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<sst xmlns="http://schemas.openxmlformats.org/spreadsheetml/2006/main" count="60" uniqueCount="45">
  <si>
    <t>L1</t>
  </si>
  <si>
    <t>L1.1</t>
  </si>
  <si>
    <t>L1.2</t>
  </si>
  <si>
    <t>L3</t>
  </si>
  <si>
    <t>L3.1</t>
  </si>
  <si>
    <t>L3.2</t>
  </si>
  <si>
    <t>L4</t>
  </si>
  <si>
    <t>L4.1</t>
  </si>
  <si>
    <t>L4.2</t>
  </si>
  <si>
    <t>Полезный отпуск теплоэнергии в горячей воде</t>
  </si>
  <si>
    <t>Наименование</t>
  </si>
  <si>
    <t>Код строки</t>
  </si>
  <si>
    <t xml:space="preserve">Объем отпуска тепловой энергии за отчетный месяц (год), тыс. Гкал </t>
  </si>
  <si>
    <t>всего</t>
  </si>
  <si>
    <t>в том числе</t>
  </si>
  <si>
    <t>по приборам учета</t>
  </si>
  <si>
    <t>определенный расчетным методом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</si>
  <si>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</si>
  <si>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</si>
  <si>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</si>
  <si>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</si>
  <si>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</si>
  <si>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- на нужды отопления</t>
  </si>
  <si>
    <t xml:space="preserve">- на нужды горячего водоснабжения 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</si>
  <si>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</si>
  <si>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</si>
  <si>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</si>
  <si>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</si>
  <si>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Другие теплосбытовые и теплоснабжающие организации</t>
  </si>
  <si>
    <t>На компенсацию потерь тепловой энергии при ее передаче организациями, оказывающими услуги по передаче тепловой энергии</t>
  </si>
  <si>
    <t>Прочие потребители</t>
  </si>
  <si>
    <t>Собственные и производственные нужды энергоснабжающей организации</t>
  </si>
  <si>
    <t>Отпуск произведенной (приобретенной) тепловой энергии потребителям через тепловую сеть</t>
  </si>
  <si>
    <t>Полезный отпуск - всего</t>
  </si>
  <si>
    <t>Руководитель организации</t>
  </si>
  <si>
    <t>(Ф.И.О.)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</si>
  <si>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</si>
  <si>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</si>
  <si>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</si>
  <si>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</si>
  <si>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</si>
  <si>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Здесь Вы можете оставить свои комментарии</t>
  </si>
  <si>
    <t xml:space="preserve">Инженер 1 категории по ЭВС и СТО </t>
  </si>
  <si>
    <t xml:space="preserve">службы энергоснабжения                                              </t>
  </si>
  <si>
    <t>ЯФ ООО "Газпромтранс"                                                                               А.И. Тарасенко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</si>
</sst>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0"/>
      <color indexed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b/>
      <sz val="10"/>
      <name val="Arial Cyr"/>
      <family val="0"/>
    </font>
    <font>
      <sz val="9"/>
      <name val="Tahoma"/>
      <family val="2"/>
    </font>
    <font>
      <sz val="12"/>
      <name val="Tahoma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54" applyNumberFormat="1" applyFont="1" applyProtection="1">
      <alignment/>
      <protection/>
    </xf>
    <xf numFmtId="0" fontId="3" fillId="0" borderId="0" xfId="54" applyFont="1" applyProtection="1">
      <alignment/>
      <protection/>
    </xf>
    <xf numFmtId="0" fontId="2" fillId="0" borderId="0" xfId="53" applyFont="1" applyProtection="1">
      <alignment/>
      <protection/>
    </xf>
    <xf numFmtId="49" fontId="2" fillId="0" borderId="0" xfId="54" applyNumberFormat="1" applyFont="1" applyProtection="1">
      <alignment/>
      <protection/>
    </xf>
    <xf numFmtId="0" fontId="2" fillId="0" borderId="0" xfId="54" applyFont="1" applyProtection="1">
      <alignment/>
      <protection/>
    </xf>
    <xf numFmtId="0" fontId="2" fillId="0" borderId="0" xfId="54" applyFont="1" applyBorder="1" applyProtection="1">
      <alignment/>
      <protection/>
    </xf>
    <xf numFmtId="0" fontId="5" fillId="0" borderId="0" xfId="54" applyFont="1" applyAlignment="1" applyProtection="1">
      <alignment horizontal="center" vertical="center"/>
      <protection/>
    </xf>
    <xf numFmtId="0" fontId="5" fillId="0" borderId="0" xfId="54" applyFont="1" applyFill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6" fillId="0" borderId="0" xfId="54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top"/>
      <protection/>
    </xf>
    <xf numFmtId="49" fontId="7" fillId="0" borderId="0" xfId="0" applyNumberFormat="1" applyFont="1" applyAlignment="1" applyProtection="1">
      <alignment horizontal="left"/>
      <protection/>
    </xf>
    <xf numFmtId="49" fontId="8" fillId="0" borderId="2" xfId="52" applyNumberFormat="1" applyFont="1" applyFill="1" applyBorder="1" applyAlignment="1" applyProtection="1">
      <alignment horizontal="left" vertical="center" wrapText="1"/>
      <protection/>
    </xf>
    <xf numFmtId="0" fontId="8" fillId="0" borderId="2" xfId="52" applyFont="1" applyFill="1" applyBorder="1" applyAlignment="1" applyProtection="1">
      <alignment horizontal="center" vertical="center" wrapText="1"/>
      <protection/>
    </xf>
    <xf numFmtId="164" fontId="8" fillId="4" borderId="2" xfId="52" applyNumberFormat="1" applyFont="1" applyFill="1" applyBorder="1" applyAlignment="1" applyProtection="1">
      <alignment horizontal="right" vertical="center" wrapText="1"/>
      <protection/>
    </xf>
    <xf numFmtId="164" fontId="8" fillId="22" borderId="2" xfId="52" applyNumberFormat="1" applyFont="1" applyFill="1" applyBorder="1" applyAlignment="1" applyProtection="1">
      <alignment horizontal="right" vertical="center" wrapText="1"/>
      <protection locked="0"/>
    </xf>
    <xf numFmtId="49" fontId="8" fillId="0" borderId="2" xfId="52" applyNumberFormat="1" applyFont="1" applyFill="1" applyBorder="1" applyAlignment="1" applyProtection="1">
      <alignment horizontal="left" vertical="center" wrapText="1" indent="1"/>
      <protection/>
    </xf>
    <xf numFmtId="0" fontId="8" fillId="0" borderId="10" xfId="52" applyFont="1" applyFill="1" applyBorder="1" applyAlignment="1" applyProtection="1">
      <alignment horizontal="left" vertical="center"/>
      <protection/>
    </xf>
    <xf numFmtId="0" fontId="8" fillId="0" borderId="10" xfId="52" applyFont="1" applyFill="1" applyBorder="1" applyAlignment="1" applyProtection="1">
      <alignment horizontal="center" vertical="center"/>
      <protection/>
    </xf>
    <xf numFmtId="164" fontId="8" fillId="4" borderId="10" xfId="52" applyNumberFormat="1" applyFont="1" applyFill="1" applyBorder="1" applyAlignment="1" applyProtection="1">
      <alignment horizontal="right" vertical="center" wrapText="1"/>
      <protection/>
    </xf>
    <xf numFmtId="0" fontId="3" fillId="0" borderId="0" xfId="54" applyFont="1" applyBorder="1" applyProtection="1">
      <alignment/>
      <protection/>
    </xf>
    <xf numFmtId="0" fontId="3" fillId="0" borderId="0" xfId="54" applyFont="1" applyAlignment="1" applyProtection="1">
      <alignment horizontal="center" vertical="center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Protection="1">
      <alignment/>
      <protection/>
    </xf>
    <xf numFmtId="0" fontId="3" fillId="0" borderId="0" xfId="54" applyFont="1" applyFill="1" applyBorder="1" applyAlignment="1" applyProtection="1">
      <alignment horizontal="center" vertical="top" wrapText="1"/>
      <protection/>
    </xf>
    <xf numFmtId="0" fontId="10" fillId="0" borderId="0" xfId="54" applyFont="1" applyProtection="1">
      <alignment/>
      <protection/>
    </xf>
    <xf numFmtId="0" fontId="10" fillId="0" borderId="0" xfId="54" applyFont="1" applyFill="1" applyBorder="1" applyAlignment="1" applyProtection="1">
      <alignment horizontal="center" vertical="top" wrapText="1"/>
      <protection/>
    </xf>
    <xf numFmtId="49" fontId="8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2" applyFont="1" applyFill="1" applyBorder="1" applyAlignment="1" applyProtection="1">
      <alignment horizontal="center" vertical="center" wrapText="1"/>
      <protection/>
    </xf>
    <xf numFmtId="164" fontId="8" fillId="4" borderId="11" xfId="52" applyNumberFormat="1" applyFont="1" applyFill="1" applyBorder="1" applyAlignment="1" applyProtection="1">
      <alignment horizontal="right" vertical="center" wrapText="1"/>
      <protection/>
    </xf>
    <xf numFmtId="164" fontId="8" fillId="22" borderId="11" xfId="52" applyNumberFormat="1" applyFont="1" applyFill="1" applyBorder="1" applyAlignment="1" applyProtection="1">
      <alignment horizontal="right" vertical="center" wrapText="1"/>
      <protection locked="0"/>
    </xf>
    <xf numFmtId="49" fontId="8" fillId="0" borderId="12" xfId="52" applyNumberFormat="1" applyFont="1" applyFill="1" applyBorder="1" applyAlignment="1" applyProtection="1">
      <alignment horizontal="left" vertical="center" wrapText="1"/>
      <protection/>
    </xf>
    <xf numFmtId="0" fontId="8" fillId="0" borderId="12" xfId="52" applyFont="1" applyFill="1" applyBorder="1" applyAlignment="1" applyProtection="1">
      <alignment horizontal="center" vertical="center" wrapText="1"/>
      <protection/>
    </xf>
    <xf numFmtId="164" fontId="8" fillId="4" borderId="12" xfId="52" applyNumberFormat="1" applyFont="1" applyFill="1" applyBorder="1" applyAlignment="1" applyProtection="1">
      <alignment horizontal="right" vertical="center" wrapText="1"/>
      <protection/>
    </xf>
    <xf numFmtId="164" fontId="8" fillId="22" borderId="12" xfId="52" applyNumberFormat="1" applyFont="1" applyFill="1" applyBorder="1" applyAlignment="1" applyProtection="1">
      <alignment horizontal="right" vertical="center" wrapText="1"/>
      <protection locked="0"/>
    </xf>
    <xf numFmtId="49" fontId="8" fillId="0" borderId="12" xfId="52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54" applyFont="1" applyProtection="1">
      <alignment/>
      <protection/>
    </xf>
    <xf numFmtId="0" fontId="11" fillId="0" borderId="0" xfId="54" applyFont="1" applyAlignment="1" applyProtection="1">
      <alignment horizontal="center"/>
      <protection/>
    </xf>
    <xf numFmtId="0" fontId="11" fillId="0" borderId="0" xfId="54" applyFont="1" applyBorder="1" applyProtection="1">
      <alignment/>
      <protection/>
    </xf>
    <xf numFmtId="0" fontId="11" fillId="0" borderId="0" xfId="54" applyFont="1" applyAlignment="1" applyProtection="1">
      <alignment horizontal="center" vertical="center"/>
      <protection/>
    </xf>
    <xf numFmtId="49" fontId="11" fillId="0" borderId="0" xfId="54" applyNumberFormat="1" applyFont="1" applyBorder="1" applyAlignment="1" applyProtection="1">
      <alignment horizontal="center" vertical="center"/>
      <protection/>
    </xf>
    <xf numFmtId="0" fontId="11" fillId="0" borderId="13" xfId="54" applyNumberFormat="1" applyFont="1" applyBorder="1" applyAlignment="1" applyProtection="1">
      <alignment horizontal="center" vertical="center"/>
      <protection/>
    </xf>
    <xf numFmtId="0" fontId="11" fillId="0" borderId="14" xfId="54" applyFont="1" applyBorder="1" applyAlignment="1" applyProtection="1">
      <alignment horizontal="center" vertical="center"/>
      <protection/>
    </xf>
    <xf numFmtId="0" fontId="11" fillId="0" borderId="0" xfId="55" applyFont="1" applyFill="1" applyBorder="1" applyAlignment="1" applyProtection="1">
      <alignment horizontal="center" vertical="center"/>
      <protection/>
    </xf>
    <xf numFmtId="0" fontId="11" fillId="0" borderId="0" xfId="54" applyFont="1" applyFill="1" applyBorder="1" applyProtection="1">
      <alignment/>
      <protection/>
    </xf>
    <xf numFmtId="0" fontId="11" fillId="0" borderId="0" xfId="54" applyFont="1" applyFill="1" applyBorder="1" applyAlignment="1" applyProtection="1">
      <alignment horizontal="center" vertical="top" wrapText="1"/>
      <protection/>
    </xf>
    <xf numFmtId="0" fontId="11" fillId="0" borderId="14" xfId="54" applyFont="1" applyBorder="1" applyAlignment="1" applyProtection="1">
      <alignment horizontal="center" vertical="center"/>
      <protection/>
    </xf>
    <xf numFmtId="0" fontId="12" fillId="20" borderId="15" xfId="55" applyFont="1" applyFill="1" applyBorder="1" applyAlignment="1" applyProtection="1">
      <alignment horizontal="center" vertical="center"/>
      <protection/>
    </xf>
    <xf numFmtId="0" fontId="12" fillId="20" borderId="16" xfId="55" applyFont="1" applyFill="1" applyBorder="1" applyAlignment="1" applyProtection="1">
      <alignment horizontal="center" vertical="center"/>
      <protection/>
    </xf>
    <xf numFmtId="0" fontId="11" fillId="22" borderId="15" xfId="54" applyFont="1" applyFill="1" applyBorder="1" applyAlignment="1" applyProtection="1">
      <alignment horizontal="left" vertical="top"/>
      <protection locked="0"/>
    </xf>
    <xf numFmtId="0" fontId="11" fillId="22" borderId="16" xfId="54" applyFont="1" applyFill="1" applyBorder="1" applyAlignment="1" applyProtection="1">
      <alignment horizontal="left" vertical="top"/>
      <protection locked="0"/>
    </xf>
    <xf numFmtId="0" fontId="11" fillId="0" borderId="13" xfId="54" applyNumberFormat="1" applyFont="1" applyBorder="1" applyAlignment="1" applyProtection="1">
      <alignment horizontal="center" vertical="center"/>
      <protection/>
    </xf>
    <xf numFmtId="0" fontId="11" fillId="0" borderId="0" xfId="54" applyFont="1" applyAlignment="1" applyProtection="1">
      <alignment horizontal="center" vertical="center"/>
      <protection/>
    </xf>
    <xf numFmtId="49" fontId="4" fillId="20" borderId="17" xfId="0" applyNumberFormat="1" applyFont="1" applyFill="1" applyBorder="1" applyAlignment="1" applyProtection="1">
      <alignment horizontal="left" vertical="center"/>
      <protection/>
    </xf>
    <xf numFmtId="49" fontId="4" fillId="20" borderId="18" xfId="0" applyNumberFormat="1" applyFont="1" applyFill="1" applyBorder="1" applyAlignment="1" applyProtection="1">
      <alignment horizontal="left" vertical="center"/>
      <protection/>
    </xf>
    <xf numFmtId="49" fontId="4" fillId="2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54" applyFont="1" applyBorder="1" applyAlignment="1" applyProtection="1">
      <alignment horizontal="center" vertical="center"/>
      <protection/>
    </xf>
    <xf numFmtId="0" fontId="5" fillId="2" borderId="15" xfId="54" applyFont="1" applyFill="1" applyBorder="1" applyAlignment="1" applyProtection="1">
      <alignment horizontal="center" vertical="center"/>
      <protection/>
    </xf>
    <xf numFmtId="0" fontId="5" fillId="2" borderId="16" xfId="54" applyFont="1" applyFill="1" applyBorder="1" applyAlignment="1" applyProtection="1">
      <alignment horizontal="center" vertical="center"/>
      <protection/>
    </xf>
    <xf numFmtId="0" fontId="4" fillId="0" borderId="2" xfId="52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езный отпуск теплоэнергии в горячей воде" xfId="52"/>
    <cellStyle name="Обычный_Полезный отпуск электроэнергии и мощности, реализуемой по нерегулируемым ценам" xfId="53"/>
    <cellStyle name="Обычный_Полезный отпуск электроэнергии и мощности, реализуемой по регулируемым ценам" xfId="54"/>
    <cellStyle name="Обычный_Продаж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isd\Local%20Settings\Temporary%20Internet%20Files\OLK131\&#1043;&#1086;&#1076;&#1086;&#1074;&#1086;&#1081;%20&#1079;&#1072;%202013&#1075;.%2046TE.2011(v2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4">
        <row r="30">
          <cell r="F30" t="str">
            <v>Корнилов Роман Валерьевич</v>
          </cell>
        </row>
        <row r="38">
          <cell r="F38" t="str">
            <v>Карпухов Василий Николаевич</v>
          </cell>
        </row>
        <row r="39">
          <cell r="F39" t="str">
            <v>Начальник службы энергоснабжения</v>
          </cell>
        </row>
        <row r="40">
          <cell r="F40" t="str">
            <v>5-34-28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="80" zoomScaleNormal="80" zoomScalePageLayoutView="0" workbookViewId="0" topLeftCell="D3">
      <selection activeCell="H66" sqref="D4:H66"/>
    </sheetView>
  </sheetViews>
  <sheetFormatPr defaultColWidth="9.140625" defaultRowHeight="15"/>
  <cols>
    <col min="1" max="1" width="9.140625" style="5" hidden="1" customWidth="1"/>
    <col min="2" max="2" width="9.140625" style="2" hidden="1" customWidth="1"/>
    <col min="3" max="3" width="0" style="2" hidden="1" customWidth="1"/>
    <col min="4" max="4" width="49.140625" style="2" customWidth="1"/>
    <col min="5" max="5" width="8.7109375" style="2" customWidth="1"/>
    <col min="6" max="8" width="15.7109375" style="2" customWidth="1"/>
    <col min="9" max="32" width="11.7109375" style="2" customWidth="1"/>
    <col min="33" max="253" width="9.140625" style="2" customWidth="1"/>
    <col min="254" max="255" width="0" style="2" hidden="1" customWidth="1"/>
    <col min="256" max="16384" width="9.140625" style="2" customWidth="1"/>
  </cols>
  <sheetData>
    <row r="1" spans="1:14" ht="12.75" hidden="1">
      <c r="A1" s="1"/>
      <c r="F1" s="3"/>
      <c r="G1" s="3"/>
      <c r="H1" s="3"/>
      <c r="I1" s="3"/>
      <c r="J1" s="3"/>
      <c r="K1" s="3"/>
      <c r="L1" s="3"/>
      <c r="M1" s="3"/>
      <c r="N1" s="3"/>
    </row>
    <row r="2" spans="1:14" ht="12.75" hidden="1">
      <c r="A2" s="4"/>
      <c r="F2" s="5" t="s">
        <v>0</v>
      </c>
      <c r="G2" s="5" t="s">
        <v>1</v>
      </c>
      <c r="H2" s="5" t="s">
        <v>2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</row>
    <row r="3" spans="1:14" ht="15" customHeight="1">
      <c r="A3" s="4"/>
      <c r="F3" s="5"/>
      <c r="G3" s="5"/>
      <c r="H3" s="6"/>
      <c r="I3" s="5"/>
      <c r="J3" s="5"/>
      <c r="K3" s="5"/>
      <c r="L3" s="5"/>
      <c r="M3" s="5"/>
      <c r="N3" s="7"/>
    </row>
    <row r="4" spans="1:14" ht="21" customHeight="1" thickBot="1">
      <c r="A4" s="4"/>
      <c r="D4" s="58" t="s">
        <v>9</v>
      </c>
      <c r="E4" s="59"/>
      <c r="F4" s="59"/>
      <c r="G4" s="59"/>
      <c r="H4" s="59"/>
      <c r="I4" s="8"/>
      <c r="J4" s="8"/>
      <c r="K4" s="8"/>
      <c r="L4" s="8"/>
      <c r="M4" s="8"/>
      <c r="N4" s="8"/>
    </row>
    <row r="5" ht="4.5" customHeight="1"/>
    <row r="6" spans="4:8" ht="29.25" customHeight="1">
      <c r="D6" s="60" t="s">
        <v>10</v>
      </c>
      <c r="E6" s="60" t="s">
        <v>11</v>
      </c>
      <c r="F6" s="60" t="s">
        <v>12</v>
      </c>
      <c r="G6" s="60"/>
      <c r="H6" s="60"/>
    </row>
    <row r="7" spans="4:8" ht="12.75" customHeight="1">
      <c r="D7" s="60"/>
      <c r="E7" s="60"/>
      <c r="F7" s="60" t="s">
        <v>13</v>
      </c>
      <c r="G7" s="60" t="s">
        <v>14</v>
      </c>
      <c r="H7" s="60"/>
    </row>
    <row r="8" spans="4:8" ht="39" customHeight="1" thickBot="1">
      <c r="D8" s="61"/>
      <c r="E8" s="61"/>
      <c r="F8" s="61"/>
      <c r="G8" s="9" t="s">
        <v>15</v>
      </c>
      <c r="H8" s="9" t="s">
        <v>16</v>
      </c>
    </row>
    <row r="9" spans="4:8" ht="12.75">
      <c r="D9" s="10">
        <v>1</v>
      </c>
      <c r="E9" s="10">
        <v>2</v>
      </c>
      <c r="F9" s="10">
        <v>3</v>
      </c>
      <c r="G9" s="10">
        <v>4</v>
      </c>
      <c r="H9" s="10">
        <v>5</v>
      </c>
    </row>
    <row r="10" spans="4:9" s="11" customFormat="1" ht="25.5" customHeight="1">
      <c r="D10" s="54" t="s">
        <v>17</v>
      </c>
      <c r="E10" s="55"/>
      <c r="F10" s="55"/>
      <c r="G10" s="55"/>
      <c r="H10" s="55"/>
      <c r="I10" s="12"/>
    </row>
    <row r="11" spans="4:8" s="11" customFormat="1" ht="25.5" customHeight="1">
      <c r="D11" s="32" t="s">
        <v>18</v>
      </c>
      <c r="E11" s="33">
        <v>310</v>
      </c>
      <c r="F11" s="34">
        <f>G11+H11</f>
        <v>0</v>
      </c>
      <c r="G11" s="35"/>
      <c r="H11" s="35"/>
    </row>
    <row r="12" spans="4:8" s="11" customFormat="1" ht="25.5" customHeight="1">
      <c r="D12" s="32" t="s">
        <v>19</v>
      </c>
      <c r="E12" s="33">
        <v>320</v>
      </c>
      <c r="F12" s="34">
        <f aca="true" t="shared" si="0" ref="F12:F24">G12+H12</f>
        <v>0</v>
      </c>
      <c r="G12" s="34">
        <f>G15+G16</f>
        <v>0</v>
      </c>
      <c r="H12" s="34">
        <f>H15+H16</f>
        <v>0</v>
      </c>
    </row>
    <row r="13" spans="4:8" s="11" customFormat="1" ht="25.5" customHeight="1">
      <c r="D13" s="36" t="s">
        <v>20</v>
      </c>
      <c r="E13" s="33">
        <v>321</v>
      </c>
      <c r="F13" s="34">
        <f t="shared" si="0"/>
        <v>0</v>
      </c>
      <c r="G13" s="35"/>
      <c r="H13" s="35"/>
    </row>
    <row r="14" spans="4:8" s="11" customFormat="1" ht="25.5" customHeight="1">
      <c r="D14" s="36" t="s">
        <v>21</v>
      </c>
      <c r="E14" s="33">
        <v>322</v>
      </c>
      <c r="F14" s="34">
        <f t="shared" si="0"/>
        <v>0</v>
      </c>
      <c r="G14" s="35"/>
      <c r="H14" s="35"/>
    </row>
    <row r="15" spans="4:8" s="11" customFormat="1" ht="25.5" customHeight="1">
      <c r="D15" s="36" t="s">
        <v>22</v>
      </c>
      <c r="E15" s="33">
        <v>323</v>
      </c>
      <c r="F15" s="34">
        <f t="shared" si="0"/>
        <v>0</v>
      </c>
      <c r="G15" s="35"/>
      <c r="H15" s="35"/>
    </row>
    <row r="16" spans="4:8" s="11" customFormat="1" ht="25.5" customHeight="1">
      <c r="D16" s="36" t="s">
        <v>23</v>
      </c>
      <c r="E16" s="33">
        <v>324</v>
      </c>
      <c r="F16" s="34">
        <f t="shared" si="0"/>
        <v>0</v>
      </c>
      <c r="G16" s="35"/>
      <c r="H16" s="35"/>
    </row>
    <row r="17" spans="4:8" s="11" customFormat="1" ht="25.5" customHeight="1">
      <c r="D17" s="32" t="s">
        <v>24</v>
      </c>
      <c r="E17" s="33">
        <v>330</v>
      </c>
      <c r="F17" s="34">
        <f t="shared" si="0"/>
        <v>0</v>
      </c>
      <c r="G17" s="34">
        <f>SUM(G18:G20)</f>
        <v>0</v>
      </c>
      <c r="H17" s="34">
        <f>SUM(H18:H20)</f>
        <v>0</v>
      </c>
    </row>
    <row r="18" spans="4:8" s="11" customFormat="1" ht="25.5" customHeight="1">
      <c r="D18" s="36" t="s">
        <v>25</v>
      </c>
      <c r="E18" s="33">
        <v>331</v>
      </c>
      <c r="F18" s="34">
        <f t="shared" si="0"/>
        <v>0</v>
      </c>
      <c r="G18" s="35"/>
      <c r="H18" s="35"/>
    </row>
    <row r="19" spans="4:8" s="11" customFormat="1" ht="25.5" customHeight="1">
      <c r="D19" s="36" t="s">
        <v>26</v>
      </c>
      <c r="E19" s="33">
        <v>332</v>
      </c>
      <c r="F19" s="34">
        <f t="shared" si="0"/>
        <v>0</v>
      </c>
      <c r="G19" s="35"/>
      <c r="H19" s="35"/>
    </row>
    <row r="20" spans="4:8" s="11" customFormat="1" ht="25.5" customHeight="1">
      <c r="D20" s="36" t="s">
        <v>27</v>
      </c>
      <c r="E20" s="33">
        <v>333</v>
      </c>
      <c r="F20" s="34">
        <f t="shared" si="0"/>
        <v>0</v>
      </c>
      <c r="G20" s="35"/>
      <c r="H20" s="35"/>
    </row>
    <row r="21" spans="4:8" s="11" customFormat="1" ht="25.5" customHeight="1">
      <c r="D21" s="32" t="s">
        <v>28</v>
      </c>
      <c r="E21" s="33">
        <v>340</v>
      </c>
      <c r="F21" s="34">
        <f t="shared" si="0"/>
        <v>0</v>
      </c>
      <c r="G21" s="35"/>
      <c r="H21" s="35"/>
    </row>
    <row r="22" spans="4:8" s="11" customFormat="1" ht="25.5" customHeight="1">
      <c r="D22" s="32" t="s">
        <v>29</v>
      </c>
      <c r="E22" s="33">
        <v>350</v>
      </c>
      <c r="F22" s="34">
        <f t="shared" si="0"/>
        <v>0</v>
      </c>
      <c r="G22" s="35"/>
      <c r="H22" s="35"/>
    </row>
    <row r="23" spans="4:8" s="11" customFormat="1" ht="25.5" customHeight="1">
      <c r="D23" s="32" t="s">
        <v>30</v>
      </c>
      <c r="E23" s="33">
        <v>360</v>
      </c>
      <c r="F23" s="34">
        <f t="shared" si="0"/>
        <v>0.5384300000000001</v>
      </c>
      <c r="G23" s="35"/>
      <c r="H23" s="35">
        <f>(333.829+204.601)/1000</f>
        <v>0.5384300000000001</v>
      </c>
    </row>
    <row r="24" spans="4:8" s="11" customFormat="1" ht="25.5" customHeight="1">
      <c r="D24" s="32" t="s">
        <v>31</v>
      </c>
      <c r="E24" s="33">
        <v>370</v>
      </c>
      <c r="F24" s="34">
        <f t="shared" si="0"/>
        <v>0.870686</v>
      </c>
      <c r="G24" s="35">
        <f>263.81/1000</f>
        <v>0.26381</v>
      </c>
      <c r="H24" s="35">
        <f>(113.515+99.941+98.144+73.801+18.798+17.858+35.732+87.415+61.672)/1000</f>
        <v>0.606876</v>
      </c>
    </row>
    <row r="25" spans="4:10" s="11" customFormat="1" ht="25.5" customHeight="1">
      <c r="D25" s="56" t="s">
        <v>32</v>
      </c>
      <c r="E25" s="56"/>
      <c r="F25" s="56"/>
      <c r="G25" s="56"/>
      <c r="H25" s="56"/>
      <c r="I25" s="12"/>
      <c r="J25" s="12"/>
    </row>
    <row r="26" spans="4:8" s="11" customFormat="1" ht="25.5" customHeight="1">
      <c r="D26" s="32" t="s">
        <v>18</v>
      </c>
      <c r="E26" s="33">
        <v>380</v>
      </c>
      <c r="F26" s="34">
        <f>G26+H26</f>
        <v>0</v>
      </c>
      <c r="G26" s="35"/>
      <c r="H26" s="35"/>
    </row>
    <row r="27" spans="4:8" s="11" customFormat="1" ht="25.5" customHeight="1">
      <c r="D27" s="32" t="s">
        <v>19</v>
      </c>
      <c r="E27" s="33">
        <v>390</v>
      </c>
      <c r="F27" s="34">
        <f aca="true" t="shared" si="1" ref="F27:F40">G27+H27</f>
        <v>0</v>
      </c>
      <c r="G27" s="34">
        <f>G30+G31</f>
        <v>0</v>
      </c>
      <c r="H27" s="34">
        <f>H30+H31</f>
        <v>0</v>
      </c>
    </row>
    <row r="28" spans="4:8" s="11" customFormat="1" ht="25.5" customHeight="1">
      <c r="D28" s="28" t="s">
        <v>20</v>
      </c>
      <c r="E28" s="29">
        <v>391</v>
      </c>
      <c r="F28" s="30">
        <f t="shared" si="1"/>
        <v>0</v>
      </c>
      <c r="G28" s="31"/>
      <c r="H28" s="31"/>
    </row>
    <row r="29" spans="4:8" s="11" customFormat="1" ht="25.5" customHeight="1">
      <c r="D29" s="17" t="s">
        <v>21</v>
      </c>
      <c r="E29" s="14">
        <v>392</v>
      </c>
      <c r="F29" s="15">
        <f t="shared" si="1"/>
        <v>0</v>
      </c>
      <c r="G29" s="16"/>
      <c r="H29" s="16"/>
    </row>
    <row r="30" spans="4:8" s="11" customFormat="1" ht="25.5" customHeight="1">
      <c r="D30" s="17" t="s">
        <v>22</v>
      </c>
      <c r="E30" s="14">
        <v>393</v>
      </c>
      <c r="F30" s="15">
        <f t="shared" si="1"/>
        <v>0</v>
      </c>
      <c r="G30" s="16"/>
      <c r="H30" s="16"/>
    </row>
    <row r="31" spans="4:8" s="11" customFormat="1" ht="25.5" customHeight="1">
      <c r="D31" s="17" t="s">
        <v>23</v>
      </c>
      <c r="E31" s="14">
        <v>394</v>
      </c>
      <c r="F31" s="15">
        <f t="shared" si="1"/>
        <v>0</v>
      </c>
      <c r="G31" s="16"/>
      <c r="H31" s="16"/>
    </row>
    <row r="32" spans="4:8" s="11" customFormat="1" ht="25.5" customHeight="1">
      <c r="D32" s="13" t="s">
        <v>24</v>
      </c>
      <c r="E32" s="14">
        <v>400</v>
      </c>
      <c r="F32" s="15">
        <f t="shared" si="1"/>
        <v>0</v>
      </c>
      <c r="G32" s="15">
        <f>SUM(G33:G35)</f>
        <v>0</v>
      </c>
      <c r="H32" s="15">
        <f>SUM(H33:H35)</f>
        <v>0</v>
      </c>
    </row>
    <row r="33" spans="4:8" s="11" customFormat="1" ht="25.5" customHeight="1">
      <c r="D33" s="17" t="s">
        <v>25</v>
      </c>
      <c r="E33" s="14">
        <v>401</v>
      </c>
      <c r="F33" s="15">
        <f t="shared" si="1"/>
        <v>0</v>
      </c>
      <c r="G33" s="16"/>
      <c r="H33" s="16"/>
    </row>
    <row r="34" spans="4:8" s="11" customFormat="1" ht="25.5" customHeight="1">
      <c r="D34" s="17" t="s">
        <v>26</v>
      </c>
      <c r="E34" s="14">
        <v>402</v>
      </c>
      <c r="F34" s="15">
        <f t="shared" si="1"/>
        <v>0</v>
      </c>
      <c r="G34" s="16"/>
      <c r="H34" s="16"/>
    </row>
    <row r="35" spans="4:8" s="11" customFormat="1" ht="25.5" customHeight="1">
      <c r="D35" s="17" t="s">
        <v>27</v>
      </c>
      <c r="E35" s="14">
        <v>403</v>
      </c>
      <c r="F35" s="15">
        <f t="shared" si="1"/>
        <v>0</v>
      </c>
      <c r="G35" s="16"/>
      <c r="H35" s="16"/>
    </row>
    <row r="36" spans="4:8" s="11" customFormat="1" ht="25.5" customHeight="1">
      <c r="D36" s="13" t="s">
        <v>28</v>
      </c>
      <c r="E36" s="14">
        <v>410</v>
      </c>
      <c r="F36" s="15">
        <f t="shared" si="1"/>
        <v>0</v>
      </c>
      <c r="G36" s="16"/>
      <c r="H36" s="16"/>
    </row>
    <row r="37" spans="4:8" s="11" customFormat="1" ht="25.5" customHeight="1">
      <c r="D37" s="13" t="s">
        <v>29</v>
      </c>
      <c r="E37" s="14">
        <v>420</v>
      </c>
      <c r="F37" s="15">
        <f t="shared" si="1"/>
        <v>0</v>
      </c>
      <c r="G37" s="16"/>
      <c r="H37" s="16"/>
    </row>
    <row r="38" spans="4:8" s="11" customFormat="1" ht="25.5" customHeight="1">
      <c r="D38" s="13" t="s">
        <v>30</v>
      </c>
      <c r="E38" s="14">
        <v>430</v>
      </c>
      <c r="F38" s="15">
        <f t="shared" si="1"/>
        <v>0</v>
      </c>
      <c r="G38" s="16"/>
      <c r="H38" s="16"/>
    </row>
    <row r="39" spans="4:8" s="11" customFormat="1" ht="25.5" customHeight="1">
      <c r="D39" s="13" t="s">
        <v>31</v>
      </c>
      <c r="E39" s="14">
        <v>440</v>
      </c>
      <c r="F39" s="15">
        <f t="shared" si="1"/>
        <v>0</v>
      </c>
      <c r="G39" s="16"/>
      <c r="H39" s="16"/>
    </row>
    <row r="40" spans="4:8" s="11" customFormat="1" ht="25.5" customHeight="1" thickBot="1">
      <c r="D40" s="18" t="s">
        <v>33</v>
      </c>
      <c r="E40" s="19">
        <v>450</v>
      </c>
      <c r="F40" s="20">
        <f t="shared" si="1"/>
        <v>1.409116</v>
      </c>
      <c r="G40" s="20">
        <f>G11+G12+G17+G21+G22+G23+G24+G26+G27+G32+G36+G37+G38+G39</f>
        <v>0.26381</v>
      </c>
      <c r="H40" s="20">
        <f>H11+H12+H17+H21+H22+H23+H24+H26+H27+H32+H36+H37+H38+H39</f>
        <v>1.1453060000000002</v>
      </c>
    </row>
    <row r="41" ht="12.75">
      <c r="O41" s="21"/>
    </row>
    <row r="42" ht="12.75">
      <c r="O42" s="21"/>
    </row>
    <row r="43" ht="12.75">
      <c r="O43" s="21"/>
    </row>
    <row r="44" ht="12.75">
      <c r="O44" s="21"/>
    </row>
    <row r="45" ht="12.75">
      <c r="O45" s="21"/>
    </row>
    <row r="46" spans="4:8" ht="18.75">
      <c r="D46" s="37" t="s">
        <v>42</v>
      </c>
      <c r="E46" s="37"/>
      <c r="F46" s="37"/>
      <c r="G46" s="37"/>
      <c r="H46" s="37"/>
    </row>
    <row r="47" spans="4:8" ht="18.75" hidden="1">
      <c r="D47" s="37"/>
      <c r="E47" s="37"/>
      <c r="F47" s="37"/>
      <c r="G47" s="37"/>
      <c r="H47" s="37"/>
    </row>
    <row r="48" spans="4:8" ht="18.75" hidden="1">
      <c r="D48" s="37"/>
      <c r="E48" s="37"/>
      <c r="F48" s="37"/>
      <c r="G48" s="37"/>
      <c r="H48" s="37"/>
    </row>
    <row r="49" spans="4:8" ht="15" customHeight="1" hidden="1">
      <c r="D49" s="38" t="s">
        <v>34</v>
      </c>
      <c r="E49" s="52" t="e">
        <f>IF(nerr('[1]Титульный'!F30)="","",nerr('[1]Титульный'!F30))</f>
        <v>#NAME?</v>
      </c>
      <c r="F49" s="52"/>
      <c r="G49" s="52"/>
      <c r="H49" s="52"/>
    </row>
    <row r="50" spans="4:8" ht="15" customHeight="1" hidden="1">
      <c r="D50" s="37"/>
      <c r="E50" s="57" t="s">
        <v>35</v>
      </c>
      <c r="F50" s="57"/>
      <c r="G50" s="57"/>
      <c r="H50" s="57"/>
    </row>
    <row r="51" spans="4:8" ht="18.75" hidden="1">
      <c r="D51" s="37"/>
      <c r="E51" s="37"/>
      <c r="F51" s="37"/>
      <c r="G51" s="39"/>
      <c r="H51" s="37"/>
    </row>
    <row r="52" spans="4:8" ht="18.75" hidden="1">
      <c r="D52" s="37"/>
      <c r="E52" s="37"/>
      <c r="F52" s="37"/>
      <c r="G52" s="37"/>
      <c r="H52" s="37"/>
    </row>
    <row r="53" spans="4:10" ht="15" customHeight="1" hidden="1">
      <c r="D53" s="40" t="s">
        <v>36</v>
      </c>
      <c r="E53" s="52" t="e">
        <f>IF(nerr('[1]Титульный'!F39)="","",nerr('[1]Титульный'!F39))</f>
        <v>#NAME?</v>
      </c>
      <c r="F53" s="52"/>
      <c r="G53" s="41"/>
      <c r="H53" s="42" t="e">
        <f>IF(nerr('[1]Титульный'!F38)="","",nerr('[1]Титульный'!F38))</f>
        <v>#NAME?</v>
      </c>
      <c r="I53" s="21"/>
      <c r="J53" s="21"/>
    </row>
    <row r="54" spans="4:10" ht="15" customHeight="1" hidden="1">
      <c r="D54" s="40" t="s">
        <v>37</v>
      </c>
      <c r="E54" s="53" t="s">
        <v>38</v>
      </c>
      <c r="F54" s="53"/>
      <c r="G54" s="39"/>
      <c r="H54" s="43" t="s">
        <v>35</v>
      </c>
      <c r="J54" s="22"/>
    </row>
    <row r="55" spans="4:8" ht="18.75" hidden="1">
      <c r="D55" s="40" t="s">
        <v>39</v>
      </c>
      <c r="E55" s="37"/>
      <c r="F55" s="37"/>
      <c r="G55" s="37"/>
      <c r="H55" s="37"/>
    </row>
    <row r="56" spans="4:8" ht="18.75" hidden="1">
      <c r="D56" s="37"/>
      <c r="E56" s="52" t="e">
        <f>IF(nerr('[1]Титульный'!F40)="","",nerr('[1]Титульный'!F40))</f>
        <v>#NAME?</v>
      </c>
      <c r="F56" s="52"/>
      <c r="G56" s="52"/>
      <c r="H56" s="37"/>
    </row>
    <row r="57" spans="4:8" ht="18.75" hidden="1">
      <c r="D57" s="37"/>
      <c r="E57" s="47" t="s">
        <v>40</v>
      </c>
      <c r="F57" s="47"/>
      <c r="G57" s="47"/>
      <c r="H57" s="37"/>
    </row>
    <row r="58" spans="4:8" ht="18.75" hidden="1">
      <c r="D58" s="37"/>
      <c r="E58" s="37"/>
      <c r="F58" s="37"/>
      <c r="G58" s="37"/>
      <c r="H58" s="37"/>
    </row>
    <row r="59" spans="4:8" ht="18.75" hidden="1">
      <c r="D59" s="37"/>
      <c r="E59" s="37"/>
      <c r="F59" s="37"/>
      <c r="G59" s="37"/>
      <c r="H59" s="37"/>
    </row>
    <row r="60" spans="4:8" ht="18.75" hidden="1">
      <c r="D60" s="37"/>
      <c r="E60" s="37"/>
      <c r="F60" s="37"/>
      <c r="G60" s="37"/>
      <c r="H60" s="37"/>
    </row>
    <row r="61" spans="4:8" ht="18.75" hidden="1">
      <c r="D61" s="37"/>
      <c r="E61" s="37"/>
      <c r="F61" s="37"/>
      <c r="G61" s="37"/>
      <c r="H61" s="37"/>
    </row>
    <row r="62" spans="4:16" ht="30" customHeight="1" hidden="1">
      <c r="D62" s="48" t="s">
        <v>41</v>
      </c>
      <c r="E62" s="49"/>
      <c r="F62" s="49"/>
      <c r="G62" s="49"/>
      <c r="H62" s="49"/>
      <c r="I62" s="23"/>
      <c r="J62" s="23"/>
      <c r="K62" s="23"/>
      <c r="L62" s="23"/>
      <c r="M62" s="23"/>
      <c r="N62" s="23"/>
      <c r="O62" s="24"/>
      <c r="P62" s="24"/>
    </row>
    <row r="63" spans="4:16" ht="12.75" customHeight="1" hidden="1">
      <c r="D63" s="37"/>
      <c r="E63" s="44"/>
      <c r="F63" s="44"/>
      <c r="G63" s="44"/>
      <c r="H63" s="44"/>
      <c r="I63" s="23"/>
      <c r="J63" s="23"/>
      <c r="K63" s="23"/>
      <c r="L63" s="23"/>
      <c r="M63" s="23"/>
      <c r="N63" s="23"/>
      <c r="O63" s="24"/>
      <c r="P63" s="24"/>
    </row>
    <row r="64" spans="4:16" ht="146.25" customHeight="1" hidden="1">
      <c r="D64" s="50"/>
      <c r="E64" s="51"/>
      <c r="F64" s="51"/>
      <c r="G64" s="51"/>
      <c r="H64" s="51"/>
      <c r="I64" s="23"/>
      <c r="J64" s="23"/>
      <c r="K64" s="23"/>
      <c r="L64" s="23"/>
      <c r="M64" s="23"/>
      <c r="N64" s="23"/>
      <c r="O64" s="24"/>
      <c r="P64" s="24"/>
    </row>
    <row r="65" spans="4:16" ht="17.25" customHeight="1">
      <c r="D65" s="37" t="s">
        <v>43</v>
      </c>
      <c r="E65" s="45"/>
      <c r="F65" s="45"/>
      <c r="G65" s="45"/>
      <c r="H65" s="45"/>
      <c r="I65" s="24"/>
      <c r="J65" s="24"/>
      <c r="K65" s="24"/>
      <c r="L65" s="24"/>
      <c r="M65" s="24"/>
      <c r="N65" s="24"/>
      <c r="O65" s="24"/>
      <c r="P65" s="24"/>
    </row>
    <row r="66" spans="4:16" ht="18.75" customHeight="1">
      <c r="D66" s="37" t="s">
        <v>44</v>
      </c>
      <c r="E66" s="46"/>
      <c r="F66" s="46"/>
      <c r="G66" s="46"/>
      <c r="H66" s="46"/>
      <c r="I66" s="25"/>
      <c r="J66" s="25"/>
      <c r="K66" s="25"/>
      <c r="L66" s="25"/>
      <c r="M66" s="25"/>
      <c r="N66" s="25"/>
      <c r="O66" s="24"/>
      <c r="P66" s="24"/>
    </row>
    <row r="67" spans="4:16" ht="12.75" customHeight="1">
      <c r="D67" s="37"/>
      <c r="E67" s="46"/>
      <c r="F67" s="46"/>
      <c r="G67" s="46"/>
      <c r="H67" s="46"/>
      <c r="I67" s="25"/>
      <c r="J67" s="25"/>
      <c r="K67" s="25"/>
      <c r="L67" s="25"/>
      <c r="M67" s="25"/>
      <c r="N67" s="25"/>
      <c r="O67" s="24"/>
      <c r="P67" s="24"/>
    </row>
    <row r="68" spans="4:16" ht="13.5" customHeight="1">
      <c r="D68" s="26"/>
      <c r="E68" s="27"/>
      <c r="F68" s="27"/>
      <c r="G68" s="27"/>
      <c r="H68" s="27"/>
      <c r="I68" s="25"/>
      <c r="J68" s="25"/>
      <c r="K68" s="25"/>
      <c r="L68" s="25"/>
      <c r="M68" s="25"/>
      <c r="N68" s="25"/>
      <c r="O68" s="24"/>
      <c r="P68" s="24"/>
    </row>
    <row r="69" spans="5:16" ht="12.75" customHeight="1"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4"/>
      <c r="P69" s="24"/>
    </row>
    <row r="70" spans="5:16" ht="12.75" customHeight="1"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4"/>
      <c r="P70" s="24"/>
    </row>
    <row r="71" spans="5:16" ht="13.5" customHeight="1"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4"/>
      <c r="P71" s="24"/>
    </row>
    <row r="72" spans="5:16" ht="12.75" customHeight="1"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4"/>
      <c r="P72" s="24"/>
    </row>
    <row r="73" spans="5:16" ht="12.75" customHeight="1"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4"/>
      <c r="P73" s="24"/>
    </row>
    <row r="74" spans="5:16" ht="13.5" customHeight="1"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4"/>
      <c r="P74" s="24"/>
    </row>
    <row r="75" spans="5:16" ht="12.75" customHeight="1"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4"/>
      <c r="P75" s="24"/>
    </row>
    <row r="76" spans="5:16" ht="12.75" customHeight="1"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4"/>
      <c r="P76" s="24"/>
    </row>
    <row r="77" spans="5:16" ht="13.5" customHeight="1"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4"/>
      <c r="P77" s="24"/>
    </row>
    <row r="78" spans="5:16" ht="12.75" customHeight="1"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4"/>
      <c r="P78" s="24"/>
    </row>
    <row r="79" spans="5:16" ht="12.75" customHeight="1"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4"/>
      <c r="P79" s="24"/>
    </row>
    <row r="80" spans="5:16" ht="13.5" customHeight="1"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4"/>
      <c r="P80" s="24"/>
    </row>
    <row r="81" spans="5:16" ht="12.75" customHeight="1"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4"/>
      <c r="P81" s="24"/>
    </row>
    <row r="82" spans="5:16" ht="12.75" customHeight="1"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4"/>
      <c r="P82" s="24"/>
    </row>
    <row r="83" spans="5:16" ht="13.5" customHeight="1"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4"/>
      <c r="P83" s="24"/>
    </row>
    <row r="84" spans="5:16" ht="12.75" customHeight="1"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4"/>
      <c r="P84" s="24"/>
    </row>
    <row r="85" spans="5:16" ht="12.75" customHeight="1"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4"/>
      <c r="P85" s="24"/>
    </row>
    <row r="86" spans="5:16" ht="13.5" customHeight="1"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4"/>
      <c r="P86" s="24"/>
    </row>
    <row r="87" spans="5:16" ht="12.75" customHeight="1"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4"/>
      <c r="P87" s="24"/>
    </row>
    <row r="88" spans="5:16" ht="12.75" customHeight="1"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4"/>
      <c r="P88" s="24"/>
    </row>
    <row r="89" spans="5:16" ht="13.5" customHeight="1"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4"/>
      <c r="P89" s="24"/>
    </row>
    <row r="90" spans="5:16" ht="12.75" customHeight="1"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4"/>
      <c r="P90" s="24"/>
    </row>
    <row r="91" spans="5:16" ht="12.75" customHeight="1"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4"/>
      <c r="P91" s="24"/>
    </row>
    <row r="92" spans="5:16" ht="13.5" customHeight="1"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4"/>
      <c r="P92" s="24"/>
    </row>
    <row r="93" spans="5:16" ht="12.75" customHeight="1"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4"/>
      <c r="P93" s="24"/>
    </row>
    <row r="94" spans="5:16" ht="12.75" customHeight="1"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4"/>
      <c r="P94" s="24"/>
    </row>
    <row r="95" spans="5:16" ht="13.5" customHeight="1"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4"/>
      <c r="P95" s="24"/>
    </row>
    <row r="96" spans="5:16" ht="12.75" customHeight="1"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4"/>
      <c r="P96" s="24"/>
    </row>
    <row r="97" spans="5:16" ht="12.75" customHeight="1"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4"/>
      <c r="P97" s="24"/>
    </row>
    <row r="98" spans="5:16" ht="13.5" customHeight="1"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4"/>
      <c r="P98" s="24"/>
    </row>
    <row r="99" spans="5:16" ht="12.75" customHeight="1"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4"/>
      <c r="P99" s="24"/>
    </row>
    <row r="100" spans="5:16" ht="12.75" customHeight="1"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4"/>
      <c r="P100" s="24"/>
    </row>
    <row r="101" spans="5:16" ht="13.5" customHeight="1"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4"/>
      <c r="P101" s="24"/>
    </row>
    <row r="102" spans="5:16" ht="12.75" customHeight="1"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4"/>
      <c r="P102" s="24"/>
    </row>
    <row r="103" spans="5:16" ht="12.75" customHeight="1"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4"/>
      <c r="P103" s="24"/>
    </row>
    <row r="104" spans="5:16" ht="13.5" customHeight="1"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4"/>
      <c r="P104" s="24"/>
    </row>
    <row r="105" spans="5:16" ht="12.75" customHeight="1"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4"/>
      <c r="P105" s="24"/>
    </row>
    <row r="106" spans="5:16" ht="12.75" customHeight="1"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4"/>
      <c r="P106" s="24"/>
    </row>
    <row r="107" spans="5:16" ht="13.5" customHeight="1"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4"/>
      <c r="P107" s="24"/>
    </row>
    <row r="108" spans="5:16" ht="12.75" customHeight="1"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4"/>
      <c r="P108" s="24"/>
    </row>
    <row r="109" spans="5:16" ht="12.75" customHeight="1"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4"/>
      <c r="P109" s="24"/>
    </row>
    <row r="110" spans="5:16" ht="13.5" customHeight="1"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4"/>
      <c r="P110" s="24"/>
    </row>
    <row r="111" spans="5:16" ht="12.75"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4"/>
      <c r="P111" s="24"/>
    </row>
    <row r="112" spans="5:16" ht="12.75"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5:16" ht="12.75"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</row>
    <row r="114" spans="5:16" ht="12.75"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</row>
    <row r="115" spans="5:16" ht="12.75"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</row>
  </sheetData>
  <sheetProtection/>
  <mergeCells count="16">
    <mergeCell ref="D4:H4"/>
    <mergeCell ref="D6:D8"/>
    <mergeCell ref="E6:E8"/>
    <mergeCell ref="F6:H6"/>
    <mergeCell ref="F7:F8"/>
    <mergeCell ref="G7:H7"/>
    <mergeCell ref="D10:H10"/>
    <mergeCell ref="D25:H25"/>
    <mergeCell ref="E49:H49"/>
    <mergeCell ref="E50:H50"/>
    <mergeCell ref="E57:G57"/>
    <mergeCell ref="D62:H62"/>
    <mergeCell ref="D64:H64"/>
    <mergeCell ref="E53:F53"/>
    <mergeCell ref="E54:F54"/>
    <mergeCell ref="E56:G56"/>
  </mergeCells>
  <printOptions horizontalCentered="1"/>
  <pageMargins left="0" right="0" top="0.15748031496062992" bottom="0.15748031496062992" header="0.31496062992125984" footer="0.31496062992125984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2014-12-04T07:35:31Z</dcterms:modified>
  <cp:category/>
  <cp:version/>
  <cp:contentType/>
  <cp:contentStatus/>
</cp:coreProperties>
</file>