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91" windowWidth="13395" windowHeight="8385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Формула NO" sheetId="6" r:id="rId6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<sst xmlns="http://schemas.openxmlformats.org/spreadsheetml/2006/main" count="251" uniqueCount="222">
  <si>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</si>
  <si>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</si>
  <si>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</si>
  <si>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</si>
  <si>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</si>
  <si>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</si>
  <si>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</si>
  <si>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</si>
  <si>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</si>
  <si>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</si>
  <si>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</si>
  <si>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</si>
  <si>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</si>
  <si>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</si>
  <si>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</si>
  <si>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</si>
  <si>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</si>
  <si>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</si>
  <si>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</si>
  <si>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</si>
  <si>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</si>
  <si>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</si>
  <si>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</si>
  <si>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</si>
  <si>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</si>
  <si>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</si>
  <si>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</si>
  <si>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</si>
  <si>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</si>
  <si>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</si>
  <si>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</si>
  <si>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</si>
  <si>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</si>
  <si>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</si>
  <si>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</si>
  <si>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</si>
  <si>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</si>
  <si>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</si>
  <si>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</si>
  <si>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</si>
  <si>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</si>
  <si>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</si>
  <si>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</si>
  <si>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</si>
  <si>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</si>
  <si>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</si>
  <si>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</si>
  <si>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</si>
  <si>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</si>
  <si>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</si>
  <si>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</si>
  <si>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</si>
  <si>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</si>
  <si>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</si>
  <si>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</si>
  <si>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</si>
  <si>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</si>
  <si>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</si>
  <si>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</si>
  <si>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</si>
  <si>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</si>
  <si>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</si>
  <si>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</si>
  <si>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</si>
  <si>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</si>
  <si>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</si>
  <si>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</si>
  <si>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</si>
  <si>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</si>
  <si>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</si>
  <si>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</si>
  <si>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</si>
  <si>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</si>
  <si>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</si>
  <si>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</si>
  <si>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</si>
  <si>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</si>
  <si>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</si>
  <si>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</si>
  <si>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</si>
  <si>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</si>
  <si>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</si>
  <si>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</si>
  <si>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</si>
  <si>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</si>
  <si>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</si>
  <si>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</si>
  <si>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</si>
  <si>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</si>
  <si>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</si>
  <si>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</si>
  <si>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</si>
  <si>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</si>
  <si>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</si>
  <si>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</si>
  <si>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</si>
  <si>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</si>
  <si>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</si>
  <si>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</si>
  <si>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</si>
  <si>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</si>
  <si>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</si>
  <si>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</si>
  <si>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</si>
  <si>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</si>
  <si>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</si>
  <si>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</si>
  <si>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</si>
  <si>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</si>
  <si>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</si>
  <si>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</si>
  <si>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</si>
  <si>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</si>
  <si>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</si>
  <si>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</si>
  <si>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</si>
  <si>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</si>
  <si>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</si>
  <si>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</si>
  <si>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</si>
  <si>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</si>
  <si>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</si>
  <si>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</si>
  <si>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</si>
  <si>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</si>
  <si>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</si>
  <si>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</si>
  <si>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</si>
  <si>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</si>
  <si>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</si>
  <si>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</si>
  <si>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</si>
  <si>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</si>
  <si>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</si>
  <si>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</si>
  <si>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</si>
  <si>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</si>
  <si>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</si>
  <si>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</si>
  <si>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</si>
  <si>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</si>
  <si>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</si>
  <si>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</si>
  <si>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</si>
  <si>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</si>
  <si>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</si>
  <si>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</si>
  <si>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</si>
  <si>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</si>
  <si>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</si>
  <si>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</si>
  <si>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</si>
  <si>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</si>
  <si>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</si>
  <si>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</si>
  <si>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</si>
  <si>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</si>
  <si>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</si>
  <si>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</si>
  <si>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</si>
  <si>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</si>
  <si>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</si>
  <si>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</si>
  <si>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</si>
  <si>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</si>
  <si>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</si>
  <si>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</si>
  <si>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</si>
  <si>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</si>
  <si>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</si>
  <si>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Приказ Росстата:
Об утверждении формы
от 28.07.2015 № 344
О внесении изменений (при наличии)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</si>
  <si>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</si>
  <si>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</si>
  <si>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ООО "Газпромтранс" Ямальский филиал</t>
  </si>
  <si>
    <t>629400, Ямало-Ненецкий автономный округ, г. Лабытнанги, ул. Дзержинского,10</t>
  </si>
  <si>
    <t>15</t>
  </si>
  <si>
    <t>6302142</t>
  </si>
  <si>
    <t>диЖелезо триоксид (Железа оксид) (в пересчете на железо)</t>
  </si>
  <si>
    <t>0123</t>
  </si>
  <si>
    <t>Марганец и его соединения (в пересчете на марганца (IV) оксид)</t>
  </si>
  <si>
    <t>0143</t>
  </si>
  <si>
    <t>Натрий гидроксид (Сода каустическая)</t>
  </si>
  <si>
    <t>0150</t>
  </si>
  <si>
    <t>Аммиак</t>
  </si>
  <si>
    <t>0303</t>
  </si>
  <si>
    <t>Углерод (Сажа)</t>
  </si>
  <si>
    <t>0328</t>
  </si>
  <si>
    <t>Дигидросульфид (Сероводород)</t>
  </si>
  <si>
    <t>0333</t>
  </si>
  <si>
    <t>Фториды газообразные</t>
  </si>
  <si>
    <t>0342</t>
  </si>
  <si>
    <t>Фториды плохо растворимые</t>
  </si>
  <si>
    <t>0344</t>
  </si>
  <si>
    <t>Метан</t>
  </si>
  <si>
    <t>0410</t>
  </si>
  <si>
    <t>Бенз/а/пирен (3,4-Бензпирен)</t>
  </si>
  <si>
    <t>0703</t>
  </si>
  <si>
    <t>Гидроксибензол (Фенол)</t>
  </si>
  <si>
    <t>1071</t>
  </si>
  <si>
    <t>Формальдегид</t>
  </si>
  <si>
    <t>1325</t>
  </si>
  <si>
    <t>Смесь природных меркаптанов (Одорант СПМ-ТУ-51-81-88)</t>
  </si>
  <si>
    <t>1716</t>
  </si>
  <si>
    <t>Бензин (нефтяной, малосернистый) (в пересчете на углерод)</t>
  </si>
  <si>
    <t>2774</t>
  </si>
  <si>
    <t>Керосин</t>
  </si>
  <si>
    <t>2732</t>
  </si>
  <si>
    <t>Масло минеральное нефтяное</t>
  </si>
  <si>
    <t>2735</t>
  </si>
  <si>
    <t>Углеводороды предельные C12-C19</t>
  </si>
  <si>
    <t>2474</t>
  </si>
  <si>
    <t>Пыль неорганическая: 70-20% SiO2</t>
  </si>
  <si>
    <t>2908</t>
  </si>
  <si>
    <t>Пыль абразивная (Корунд белый, Монокорунд)</t>
  </si>
  <si>
    <t>2930</t>
  </si>
  <si>
    <t>Начальник ООТ и ПБ</t>
  </si>
  <si>
    <t>Распопина Н.А.</t>
  </si>
  <si>
    <t>8 (34992) 5-45-53</t>
  </si>
  <si>
    <t>20</t>
  </si>
  <si>
    <t>января</t>
  </si>
  <si>
    <t>16</t>
  </si>
  <si>
    <t>rna@yamalgpt.ru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</si>
</sst>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left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73" fontId="1" fillId="0" borderId="4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5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5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5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6</xdr:col>
      <xdr:colOff>247650</xdr:colOff>
      <xdr:row>3</xdr:row>
      <xdr:rowOff>85725</xdr:rowOff>
    </xdr:to>
    <xdr:pic>
      <xdr:nvPicPr>
        <xdr:cNvPr id="1" name="Рисунок 2" descr="base_1_183804_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" y="295275"/>
          <a:ext cx="3762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na@yamalgpt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">
      <selection activeCell="BM38" sqref="BM38:DB38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172</v>
      </c>
    </row>
    <row r="2" ht="12" customHeight="1" thickBot="1"/>
    <row r="3" spans="19:138" ht="18" customHeight="1" thickBot="1">
      <c r="S3" s="119" t="s">
        <v>98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1"/>
    </row>
    <row r="4" ht="6.75" customHeight="1" thickBot="1"/>
    <row r="5" spans="19:138" ht="14.25" customHeight="1" thickBot="1">
      <c r="S5" s="115" t="s">
        <v>117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7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22" t="s">
        <v>129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54"/>
    </row>
    <row r="8" ht="6.75" customHeight="1" thickBot="1"/>
    <row r="9" spans="19:138" ht="28.5" customHeight="1" thickBot="1">
      <c r="S9" s="123" t="s">
        <v>128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5"/>
    </row>
    <row r="10" ht="9.75" customHeight="1" thickBot="1"/>
    <row r="11" spans="19:138" ht="14.25" customHeight="1" thickBot="1">
      <c r="S11" s="115" t="s">
        <v>99</v>
      </c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7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10" t="s">
        <v>15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2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09" t="s">
        <v>175</v>
      </c>
      <c r="CB14" s="109"/>
      <c r="CC14" s="109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115" t="s">
        <v>100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7"/>
      <c r="CG17" s="115" t="s">
        <v>101</v>
      </c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7"/>
      <c r="DP17" s="4"/>
      <c r="DS17" s="8"/>
      <c r="DT17" s="39"/>
      <c r="DU17" s="126" t="s">
        <v>14</v>
      </c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8"/>
      <c r="EU17" s="39"/>
      <c r="EV17" s="39"/>
      <c r="EW17" s="39"/>
      <c r="EX17" s="39"/>
    </row>
    <row r="18" spans="1:155" ht="13.5" customHeight="1">
      <c r="A18" s="7"/>
      <c r="B18" s="91" t="s">
        <v>130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2"/>
      <c r="CG18" s="99" t="s">
        <v>156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108" t="s">
        <v>170</v>
      </c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</row>
    <row r="19" spans="1:155" ht="10.5" customHeight="1">
      <c r="A19" s="7"/>
      <c r="B19" s="36" t="s">
        <v>131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02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</row>
    <row r="20" spans="1:155" ht="10.5" customHeight="1">
      <c r="A20" s="7"/>
      <c r="B20" s="36" t="s">
        <v>132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02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4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</row>
    <row r="21" spans="1:155" ht="10.5" customHeight="1">
      <c r="A21" s="7"/>
      <c r="B21" s="36" t="s">
        <v>133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02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4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</row>
    <row r="22" spans="1:155" ht="12" customHeight="1">
      <c r="A22" s="7"/>
      <c r="B22" s="129" t="s">
        <v>0</v>
      </c>
      <c r="C22" s="129"/>
      <c r="D22" s="129"/>
      <c r="E22" s="129"/>
      <c r="F22" s="36" t="s">
        <v>118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02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4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</row>
    <row r="23" spans="1:149" ht="12" customHeight="1">
      <c r="A23" s="7"/>
      <c r="B23" s="8"/>
      <c r="C23" s="8"/>
      <c r="D23" s="40"/>
      <c r="E23" s="40"/>
      <c r="F23" s="36" t="s">
        <v>155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02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4"/>
      <c r="DU23" s="118" t="s">
        <v>119</v>
      </c>
      <c r="DV23" s="118"/>
      <c r="DW23" s="118"/>
      <c r="DX23" s="118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3" t="s">
        <v>102</v>
      </c>
      <c r="EL23" s="113"/>
      <c r="EM23" s="113"/>
      <c r="EN23" s="113"/>
      <c r="EO23" s="114"/>
      <c r="EP23" s="114"/>
      <c r="EQ23" s="114"/>
      <c r="ER23" s="114"/>
      <c r="ES23" s="114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02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4"/>
      <c r="DP24" s="46"/>
      <c r="DQ24" s="46"/>
      <c r="DR24" s="46"/>
      <c r="DS24" s="46"/>
      <c r="DT24" s="46"/>
      <c r="DU24" s="118" t="s">
        <v>119</v>
      </c>
      <c r="DV24" s="118"/>
      <c r="DW24" s="118"/>
      <c r="DX24" s="118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3" t="s">
        <v>102</v>
      </c>
      <c r="EL24" s="113"/>
      <c r="EM24" s="113"/>
      <c r="EN24" s="113"/>
      <c r="EO24" s="114"/>
      <c r="EP24" s="114"/>
      <c r="EQ24" s="114"/>
      <c r="ER24" s="114"/>
      <c r="ES24" s="114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02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4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05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7"/>
      <c r="DP26" s="20"/>
      <c r="DT26" s="3"/>
      <c r="DU26" s="93" t="s">
        <v>8</v>
      </c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5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96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8"/>
      <c r="EU27" s="43"/>
    </row>
    <row r="28" ht="12" customHeight="1"/>
    <row r="29" spans="1:149" ht="12.75" customHeight="1">
      <c r="A29" s="57"/>
      <c r="B29" s="139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0" t="s">
        <v>173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2.75" customHeight="1">
      <c r="A31" s="57"/>
      <c r="B31" s="139" t="s">
        <v>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6" t="s">
        <v>174</v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1" t="s">
        <v>134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</row>
    <row r="35" spans="1:149" ht="24.75" customHeight="1" thickBot="1">
      <c r="A35" s="132" t="s">
        <v>94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6" t="s">
        <v>3</v>
      </c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8"/>
    </row>
    <row r="36" spans="1:149" ht="27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40" t="s">
        <v>97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  <c r="BM36" s="143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5"/>
      <c r="DC36" s="143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5"/>
    </row>
    <row r="37" spans="1:149" s="49" customFormat="1" ht="14.25" customHeight="1" thickBot="1">
      <c r="A37" s="88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88">
        <v>2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88">
        <v>3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90"/>
      <c r="DC37" s="88">
        <v>4</v>
      </c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90"/>
    </row>
    <row r="38" spans="1:149" s="49" customFormat="1" ht="14.25" customHeight="1" thickBot="1">
      <c r="A38" s="82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 t="s">
        <v>176</v>
      </c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BM38" s="85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7"/>
      <c r="DC38" s="85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7"/>
    </row>
  </sheetData>
  <sheetProtection/>
  <mergeCells count="41"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S31:EQ31"/>
    <mergeCell ref="DY23:EJ23"/>
    <mergeCell ref="DU23:DX23"/>
    <mergeCell ref="EO24:ES24"/>
    <mergeCell ref="DY24:EJ24"/>
    <mergeCell ref="EK24:EN24"/>
    <mergeCell ref="B22:E22"/>
    <mergeCell ref="S3:EH3"/>
    <mergeCell ref="S5:EH5"/>
    <mergeCell ref="O7:EL7"/>
    <mergeCell ref="S9:EH9"/>
    <mergeCell ref="CG17:DM17"/>
    <mergeCell ref="DU17:ET17"/>
    <mergeCell ref="S11:EH11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  <mergeCell ref="DU24:DX24"/>
    <mergeCell ref="A38:V38"/>
    <mergeCell ref="W38:BL38"/>
    <mergeCell ref="BM38:DB38"/>
    <mergeCell ref="DC38:ES38"/>
    <mergeCell ref="A37:V37"/>
    <mergeCell ref="W37:BL37"/>
    <mergeCell ref="BM37:DB37"/>
    <mergeCell ref="DC37:ES3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tabSelected="1" view="pageBreakPreview" zoomScaleSheetLayoutView="100" zoomScalePageLayoutView="0" workbookViewId="0" topLeftCell="A1">
      <selection activeCell="BP17" sqref="BP17:CF17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6" t="s">
        <v>135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68" t="s">
        <v>12</v>
      </c>
      <c r="B3" s="169"/>
      <c r="C3" s="169"/>
      <c r="D3" s="169"/>
      <c r="E3" s="169"/>
      <c r="F3" s="169"/>
      <c r="G3" s="169"/>
      <c r="H3" s="170"/>
      <c r="I3" s="147" t="s">
        <v>136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7" t="s">
        <v>81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9"/>
      <c r="AY3" s="156" t="s">
        <v>19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 t="s">
        <v>103</v>
      </c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 t="s">
        <v>140</v>
      </c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47" t="s">
        <v>114</v>
      </c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9"/>
    </row>
    <row r="4" spans="1:155" s="17" customFormat="1" ht="13.5" customHeight="1">
      <c r="A4" s="171"/>
      <c r="B4" s="172"/>
      <c r="C4" s="172"/>
      <c r="D4" s="172"/>
      <c r="E4" s="172"/>
      <c r="F4" s="172"/>
      <c r="G4" s="172"/>
      <c r="H4" s="173"/>
      <c r="I4" s="150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60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2"/>
      <c r="AY4" s="167" t="s">
        <v>13</v>
      </c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56" t="s">
        <v>138</v>
      </c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0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2"/>
    </row>
    <row r="5" spans="1:155" s="17" customFormat="1" ht="40.5" customHeight="1">
      <c r="A5" s="174"/>
      <c r="B5" s="175"/>
      <c r="C5" s="175"/>
      <c r="D5" s="175"/>
      <c r="E5" s="175"/>
      <c r="F5" s="175"/>
      <c r="G5" s="175"/>
      <c r="H5" s="176"/>
      <c r="I5" s="153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5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 t="s">
        <v>13</v>
      </c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 t="s">
        <v>139</v>
      </c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3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5"/>
    </row>
    <row r="6" spans="1:155" s="50" customFormat="1" ht="13.5" customHeight="1">
      <c r="A6" s="166" t="s">
        <v>20</v>
      </c>
      <c r="B6" s="166"/>
      <c r="C6" s="166"/>
      <c r="D6" s="166"/>
      <c r="E6" s="166"/>
      <c r="F6" s="166"/>
      <c r="G6" s="166"/>
      <c r="H6" s="166"/>
      <c r="I6" s="166">
        <v>1</v>
      </c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 t="s">
        <v>21</v>
      </c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>
        <v>2</v>
      </c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>
        <v>3</v>
      </c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>
        <v>4</v>
      </c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>
        <v>5</v>
      </c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>
        <v>6</v>
      </c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>
        <v>7</v>
      </c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:155" s="17" customFormat="1" ht="12.75" customHeight="1">
      <c r="A7" s="178" t="s">
        <v>23</v>
      </c>
      <c r="B7" s="178"/>
      <c r="C7" s="178"/>
      <c r="D7" s="178"/>
      <c r="E7" s="178"/>
      <c r="F7" s="178"/>
      <c r="G7" s="178"/>
      <c r="H7" s="178"/>
      <c r="I7" s="178" t="s">
        <v>24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32"/>
      <c r="Y7" s="179" t="s">
        <v>22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7">
        <f>AY8+AY10</f>
        <v>17.876</v>
      </c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>
        <f>BP8+BP10</f>
        <v>17.814</v>
      </c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>
        <f>EG8+EG10</f>
        <v>17.876</v>
      </c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</row>
    <row r="8" spans="1:155" s="17" customFormat="1" ht="11.25" customHeight="1">
      <c r="A8" s="191" t="s">
        <v>25</v>
      </c>
      <c r="B8" s="192"/>
      <c r="C8" s="192"/>
      <c r="D8" s="192"/>
      <c r="E8" s="192"/>
      <c r="F8" s="192"/>
      <c r="G8" s="192"/>
      <c r="H8" s="193"/>
      <c r="I8" s="191" t="s">
        <v>26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  <c r="X8" s="62"/>
      <c r="Y8" s="207" t="s">
        <v>120</v>
      </c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8"/>
      <c r="AY8" s="181">
        <v>0.84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0.84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0.84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4"/>
      <c r="B9" s="195"/>
      <c r="C9" s="195"/>
      <c r="D9" s="195"/>
      <c r="E9" s="195"/>
      <c r="F9" s="195"/>
      <c r="G9" s="195"/>
      <c r="H9" s="196"/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33"/>
      <c r="Y9" s="187" t="s">
        <v>121</v>
      </c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8" t="s">
        <v>27</v>
      </c>
      <c r="B10" s="178"/>
      <c r="C10" s="178"/>
      <c r="D10" s="178"/>
      <c r="E10" s="178"/>
      <c r="F10" s="178"/>
      <c r="G10" s="178"/>
      <c r="H10" s="178"/>
      <c r="I10" s="178" t="s">
        <v>28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63"/>
      <c r="Y10" s="189" t="s">
        <v>157</v>
      </c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77">
        <f>AY11+AY13+AY14+AY16+AY17+AY15</f>
        <v>17.036</v>
      </c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>
        <f>BP11+BP13+BP14+BP16+BP17+BP15</f>
        <v>16.974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>
        <f>EG11+EG13+EG14+EG16+EG17+EG15</f>
        <v>17.036</v>
      </c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:155" s="17" customFormat="1" ht="11.25" customHeight="1">
      <c r="A11" s="191" t="s">
        <v>29</v>
      </c>
      <c r="B11" s="192"/>
      <c r="C11" s="192"/>
      <c r="D11" s="192"/>
      <c r="E11" s="192"/>
      <c r="F11" s="192"/>
      <c r="G11" s="192"/>
      <c r="H11" s="193"/>
      <c r="I11" s="191" t="s">
        <v>30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3"/>
      <c r="X11" s="62"/>
      <c r="Y11" s="199" t="s">
        <v>122</v>
      </c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181">
        <v>0.144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0.144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0.144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4"/>
      <c r="B12" s="195"/>
      <c r="C12" s="195"/>
      <c r="D12" s="195"/>
      <c r="E12" s="195"/>
      <c r="F12" s="195"/>
      <c r="G12" s="195"/>
      <c r="H12" s="196"/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33"/>
      <c r="Y12" s="197" t="s">
        <v>123</v>
      </c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8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8" t="s">
        <v>32</v>
      </c>
      <c r="B13" s="178"/>
      <c r="C13" s="178"/>
      <c r="D13" s="178"/>
      <c r="E13" s="178"/>
      <c r="F13" s="178"/>
      <c r="G13" s="178"/>
      <c r="H13" s="178"/>
      <c r="I13" s="178" t="s">
        <v>33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63"/>
      <c r="Y13" s="203" t="s">
        <v>31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4"/>
      <c r="AY13" s="177">
        <v>9.042</v>
      </c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>
        <v>9.042</v>
      </c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>
        <v>9.042</v>
      </c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</row>
    <row r="14" spans="1:155" s="17" customFormat="1" ht="28.5" customHeight="1">
      <c r="A14" s="178" t="s">
        <v>34</v>
      </c>
      <c r="B14" s="178"/>
      <c r="C14" s="178"/>
      <c r="D14" s="178"/>
      <c r="E14" s="178"/>
      <c r="F14" s="178"/>
      <c r="G14" s="178"/>
      <c r="H14" s="178"/>
      <c r="I14" s="178" t="s">
        <v>137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63"/>
      <c r="Y14" s="201" t="s">
        <v>35</v>
      </c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2"/>
      <c r="AY14" s="177">
        <v>6.625</v>
      </c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>
        <v>6.625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>
        <v>6.625</v>
      </c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</row>
    <row r="15" spans="1:155" s="17" customFormat="1" ht="39" customHeight="1">
      <c r="A15" s="178" t="s">
        <v>36</v>
      </c>
      <c r="B15" s="178"/>
      <c r="C15" s="178"/>
      <c r="D15" s="178"/>
      <c r="E15" s="178"/>
      <c r="F15" s="178"/>
      <c r="G15" s="178"/>
      <c r="H15" s="178"/>
      <c r="I15" s="178" t="s">
        <v>37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63"/>
      <c r="Y15" s="205" t="s">
        <v>115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4"/>
      <c r="AY15" s="177">
        <v>0.242</v>
      </c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>
        <v>0.242</v>
      </c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>
        <v>0.242</v>
      </c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</row>
    <row r="16" spans="1:155" s="17" customFormat="1" ht="25.5" customHeight="1">
      <c r="A16" s="178" t="s">
        <v>38</v>
      </c>
      <c r="B16" s="178"/>
      <c r="C16" s="178"/>
      <c r="D16" s="178"/>
      <c r="E16" s="178"/>
      <c r="F16" s="178"/>
      <c r="G16" s="178"/>
      <c r="H16" s="178"/>
      <c r="I16" s="178" t="s">
        <v>39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63"/>
      <c r="Y16" s="205" t="s">
        <v>40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177">
        <v>0.086</v>
      </c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>
        <v>0.024</v>
      </c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>
        <v>0.086</v>
      </c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</row>
    <row r="17" spans="1:155" s="17" customFormat="1" ht="25.5" customHeight="1">
      <c r="A17" s="178" t="s">
        <v>41</v>
      </c>
      <c r="B17" s="178"/>
      <c r="C17" s="178"/>
      <c r="D17" s="178"/>
      <c r="E17" s="178"/>
      <c r="F17" s="178"/>
      <c r="G17" s="178"/>
      <c r="H17" s="178"/>
      <c r="I17" s="178" t="s">
        <v>42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63"/>
      <c r="Y17" s="205" t="s">
        <v>126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4"/>
      <c r="AY17" s="177">
        <v>0.897</v>
      </c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>
        <v>0.897</v>
      </c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>
        <v>0.897</v>
      </c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141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171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A16:H16"/>
    <mergeCell ref="I16:W16"/>
    <mergeCell ref="Y16:AX16"/>
    <mergeCell ref="AY16:BO16"/>
    <mergeCell ref="AY17:BO17"/>
    <mergeCell ref="A17:H17"/>
    <mergeCell ref="I17:W17"/>
    <mergeCell ref="Y17:AX17"/>
    <mergeCell ref="A15:H15"/>
    <mergeCell ref="I15:W15"/>
    <mergeCell ref="Y15:AX15"/>
    <mergeCell ref="AY15:BO15"/>
    <mergeCell ref="BP15:CF15"/>
    <mergeCell ref="CG15:CX15"/>
    <mergeCell ref="CG14:CX14"/>
    <mergeCell ref="CY14:DO14"/>
    <mergeCell ref="DP14:EF14"/>
    <mergeCell ref="DP15:EF15"/>
    <mergeCell ref="EG15:EY15"/>
    <mergeCell ref="EG14:EY14"/>
    <mergeCell ref="CY15:DO15"/>
    <mergeCell ref="AY14:BO14"/>
    <mergeCell ref="A13:H13"/>
    <mergeCell ref="I13:W13"/>
    <mergeCell ref="AY13:BO13"/>
    <mergeCell ref="Y14:AX14"/>
    <mergeCell ref="BP14:CF14"/>
    <mergeCell ref="A14:H14"/>
    <mergeCell ref="I14:W14"/>
    <mergeCell ref="Y13:AX13"/>
    <mergeCell ref="A11:H12"/>
    <mergeCell ref="I11:W12"/>
    <mergeCell ref="AY11:BO12"/>
    <mergeCell ref="BP11:CF12"/>
    <mergeCell ref="Y12:AX12"/>
    <mergeCell ref="Y11:AX11"/>
    <mergeCell ref="CG13:CX13"/>
    <mergeCell ref="CY13:DO13"/>
    <mergeCell ref="DP13:EF13"/>
    <mergeCell ref="CY11:DO12"/>
    <mergeCell ref="DP11:EF12"/>
    <mergeCell ref="BP13:CF13"/>
    <mergeCell ref="Y10:AX10"/>
    <mergeCell ref="AY8:BO9"/>
    <mergeCell ref="BP8:CF9"/>
    <mergeCell ref="AY10:BO10"/>
    <mergeCell ref="BP10:CF10"/>
    <mergeCell ref="EG13:EY13"/>
    <mergeCell ref="CG8:CX9"/>
    <mergeCell ref="DP8:EF9"/>
    <mergeCell ref="EG8:EY9"/>
    <mergeCell ref="CG11:CX12"/>
    <mergeCell ref="CG10:CX10"/>
    <mergeCell ref="EG7:EY7"/>
    <mergeCell ref="EG6:EY6"/>
    <mergeCell ref="DP6:EF6"/>
    <mergeCell ref="DP7:EF7"/>
    <mergeCell ref="CG7:CX7"/>
    <mergeCell ref="CY7:DO7"/>
    <mergeCell ref="CG6:CX6"/>
    <mergeCell ref="CY6:DO6"/>
    <mergeCell ref="BP7:CF7"/>
    <mergeCell ref="A7:H7"/>
    <mergeCell ref="I7:W7"/>
    <mergeCell ref="AY7:BO7"/>
    <mergeCell ref="Y7:AX7"/>
    <mergeCell ref="CY8:DO9"/>
    <mergeCell ref="Y9:AX9"/>
    <mergeCell ref="A6:H6"/>
    <mergeCell ref="I6:W6"/>
    <mergeCell ref="X6:AX6"/>
    <mergeCell ref="AY6:BO6"/>
    <mergeCell ref="BP6:CF6"/>
    <mergeCell ref="AY4:BO5"/>
    <mergeCell ref="BP4:CF5"/>
    <mergeCell ref="A3:H5"/>
    <mergeCell ref="I3:W5"/>
    <mergeCell ref="EG3:EY5"/>
    <mergeCell ref="CG3:CX5"/>
    <mergeCell ref="CY3:EF4"/>
    <mergeCell ref="CY5:DO5"/>
    <mergeCell ref="DP5:EF5"/>
    <mergeCell ref="X3:AX5"/>
    <mergeCell ref="AY3:CF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A19">
      <selection activeCell="CA37" sqref="CA37:CW37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17" t="s">
        <v>158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12" t="s">
        <v>116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 t="s">
        <v>80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156" t="s">
        <v>18</v>
      </c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47" t="s">
        <v>142</v>
      </c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9"/>
    </row>
    <row r="4" spans="1:141" s="50" customFormat="1" ht="12.75">
      <c r="A4" s="166" t="s">
        <v>20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>
        <v>1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7" t="s">
        <v>21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>
        <v>2</v>
      </c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17" customFormat="1" ht="12" customHeight="1">
      <c r="A5" s="178" t="s">
        <v>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178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31"/>
      <c r="AI5" s="209" t="s">
        <v>177</v>
      </c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10"/>
      <c r="BU5" s="211">
        <v>0.635</v>
      </c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</row>
    <row r="6" spans="1:141" s="17" customFormat="1" ht="13.5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 t="s">
        <v>180</v>
      </c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31"/>
      <c r="AI6" s="209" t="s">
        <v>179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10"/>
      <c r="BU6" s="211">
        <v>0.049</v>
      </c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</row>
    <row r="7" spans="1:141" s="17" customFormat="1" ht="12" customHeight="1">
      <c r="A7" s="178" t="s">
        <v>45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 t="s">
        <v>182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31"/>
      <c r="AI7" s="209" t="s">
        <v>181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10"/>
      <c r="BU7" s="211">
        <v>0.006</v>
      </c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</row>
    <row r="8" spans="1:141" s="17" customFormat="1" ht="12" customHeight="1">
      <c r="A8" s="178" t="s">
        <v>46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 t="s">
        <v>184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31"/>
      <c r="AI8" s="209" t="s">
        <v>183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10"/>
      <c r="BU8" s="211">
        <v>0.01</v>
      </c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</row>
    <row r="9" spans="1:141" s="17" customFormat="1" ht="12" customHeight="1">
      <c r="A9" s="178" t="s">
        <v>47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 t="s">
        <v>186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31"/>
      <c r="AI9" s="209" t="s">
        <v>185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10"/>
      <c r="BU9" s="211">
        <v>0.044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</row>
    <row r="10" spans="1:141" s="17" customFormat="1" ht="12" customHeight="1">
      <c r="A10" s="178" t="s">
        <v>48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 t="s">
        <v>188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31"/>
      <c r="AI10" s="209" t="s">
        <v>187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10"/>
      <c r="BU10" s="211">
        <v>0.004</v>
      </c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</row>
    <row r="11" spans="1:141" s="17" customFormat="1" ht="12" customHeight="1">
      <c r="A11" s="178" t="s">
        <v>49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 t="s">
        <v>190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31"/>
      <c r="AI11" s="209" t="s">
        <v>189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10"/>
      <c r="BU11" s="211">
        <v>0.041</v>
      </c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</row>
    <row r="12" spans="1:141" s="17" customFormat="1" ht="12" customHeight="1">
      <c r="A12" s="178" t="s">
        <v>50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 t="s">
        <v>192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31"/>
      <c r="AI12" s="209" t="s">
        <v>191</v>
      </c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10"/>
      <c r="BU12" s="211">
        <v>0.057</v>
      </c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</row>
    <row r="13" spans="1:141" s="17" customFormat="1" ht="12" customHeight="1">
      <c r="A13" s="178" t="s">
        <v>51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 t="s">
        <v>194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31"/>
      <c r="AI13" s="209" t="s">
        <v>193</v>
      </c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10"/>
      <c r="BU13" s="211">
        <v>0.242</v>
      </c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</row>
    <row r="14" spans="1:141" s="17" customFormat="1" ht="12" customHeight="1">
      <c r="A14" s="178" t="s">
        <v>52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 t="s">
        <v>196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31"/>
      <c r="AI14" s="209" t="s">
        <v>195</v>
      </c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10"/>
      <c r="BU14" s="211">
        <v>0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</row>
    <row r="15" spans="1:141" s="17" customFormat="1" ht="12" customHeight="1">
      <c r="A15" s="178" t="s">
        <v>53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 t="s">
        <v>198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31"/>
      <c r="AI15" s="209" t="s">
        <v>197</v>
      </c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10"/>
      <c r="BU15" s="211">
        <v>0.003</v>
      </c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</row>
    <row r="16" spans="1:141" s="17" customFormat="1" ht="12" customHeight="1">
      <c r="A16" s="178" t="s">
        <v>54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 t="s">
        <v>200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31"/>
      <c r="AI16" s="209" t="s">
        <v>199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10"/>
      <c r="BU16" s="211">
        <v>0.012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</row>
    <row r="17" spans="1:141" s="17" customFormat="1" ht="12" customHeight="1">
      <c r="A17" s="178" t="s">
        <v>55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 t="s">
        <v>202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31"/>
      <c r="AI17" s="209" t="s">
        <v>201</v>
      </c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10"/>
      <c r="BU17" s="211">
        <v>0</v>
      </c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</row>
    <row r="18" spans="1:141" s="17" customFormat="1" ht="12" customHeight="1">
      <c r="A18" s="178" t="s">
        <v>56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 t="s">
        <v>204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31"/>
      <c r="AI18" s="209" t="s">
        <v>203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10"/>
      <c r="BU18" s="211">
        <v>0.004</v>
      </c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</row>
    <row r="19" spans="1:141" s="17" customFormat="1" ht="12" customHeight="1">
      <c r="A19" s="178" t="s">
        <v>57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 t="s">
        <v>206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31"/>
      <c r="AI19" s="209" t="s">
        <v>205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10"/>
      <c r="BU19" s="211">
        <v>0.824</v>
      </c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</row>
    <row r="20" spans="1:141" s="17" customFormat="1" ht="12" customHeight="1">
      <c r="A20" s="178" t="s">
        <v>58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 t="s">
        <v>208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31"/>
      <c r="AI20" s="209" t="s">
        <v>207</v>
      </c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10"/>
      <c r="BU20" s="211">
        <v>0.012</v>
      </c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</row>
    <row r="21" spans="1:141" s="17" customFormat="1" ht="12" customHeight="1">
      <c r="A21" s="178" t="s">
        <v>59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 t="s">
        <v>210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31"/>
      <c r="AI21" s="209" t="s">
        <v>209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10"/>
      <c r="BU21" s="211">
        <v>0.068</v>
      </c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</row>
    <row r="22" spans="1:141" s="17" customFormat="1" ht="12" customHeight="1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 t="s">
        <v>212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31"/>
      <c r="AI22" s="209" t="s">
        <v>211</v>
      </c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10"/>
      <c r="BU22" s="211">
        <v>0.054</v>
      </c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</row>
    <row r="23" spans="1:141" s="17" customFormat="1" ht="12" customHeight="1">
      <c r="A23" s="178" t="s">
        <v>61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 t="s">
        <v>214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31"/>
      <c r="AI23" s="209" t="s">
        <v>213</v>
      </c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10"/>
      <c r="BU23" s="211">
        <v>0</v>
      </c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</row>
    <row r="24" spans="1:141" s="17" customFormat="1" ht="12" customHeight="1">
      <c r="A24" s="178" t="s">
        <v>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31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10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143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17" t="s">
        <v>145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12" t="s">
        <v>116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30" t="s">
        <v>161</v>
      </c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21" t="s">
        <v>165</v>
      </c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3"/>
      <c r="DY31" s="221" t="s">
        <v>164</v>
      </c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3"/>
    </row>
    <row r="32" spans="1:155" s="17" customFormat="1" ht="12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27" t="s">
        <v>160</v>
      </c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9"/>
      <c r="CX32" s="224" t="s">
        <v>162</v>
      </c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6"/>
      <c r="DY32" s="224" t="s">
        <v>162</v>
      </c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6"/>
    </row>
    <row r="33" spans="1:155" s="17" customFormat="1" ht="12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20" t="s">
        <v>13</v>
      </c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 t="s">
        <v>68</v>
      </c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7" t="s">
        <v>163</v>
      </c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9"/>
      <c r="DY33" s="227" t="s">
        <v>163</v>
      </c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9"/>
    </row>
    <row r="34" spans="1:155" s="50" customFormat="1" ht="12.75" customHeight="1">
      <c r="A34" s="166" t="s">
        <v>20</v>
      </c>
      <c r="B34" s="166"/>
      <c r="C34" s="166"/>
      <c r="D34" s="166"/>
      <c r="E34" s="166"/>
      <c r="F34" s="166"/>
      <c r="G34" s="166"/>
      <c r="H34" s="166"/>
      <c r="I34" s="166"/>
      <c r="J34" s="166" t="s">
        <v>21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7">
        <v>1</v>
      </c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>
        <v>2</v>
      </c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>
        <v>3</v>
      </c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>
        <v>4</v>
      </c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</row>
    <row r="35" spans="1:155" s="17" customFormat="1" ht="12.75">
      <c r="A35" s="178" t="s">
        <v>64</v>
      </c>
      <c r="B35" s="178"/>
      <c r="C35" s="178"/>
      <c r="D35" s="178"/>
      <c r="E35" s="178"/>
      <c r="F35" s="178"/>
      <c r="G35" s="178"/>
      <c r="H35" s="178"/>
      <c r="I35" s="178"/>
      <c r="J35" s="33"/>
      <c r="K35" s="218" t="s">
        <v>63</v>
      </c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9"/>
      <c r="BC35" s="211">
        <v>30</v>
      </c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>
        <v>27</v>
      </c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>
        <v>520.964</v>
      </c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>
        <v>17.876</v>
      </c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</row>
    <row r="36" spans="1:155" s="17" customFormat="1" ht="37.5" customHeight="1">
      <c r="A36" s="231" t="s">
        <v>65</v>
      </c>
      <c r="B36" s="232"/>
      <c r="C36" s="232"/>
      <c r="D36" s="232"/>
      <c r="E36" s="232"/>
      <c r="F36" s="232"/>
      <c r="G36" s="232"/>
      <c r="H36" s="232"/>
      <c r="I36" s="233"/>
      <c r="J36" s="63"/>
      <c r="K36" s="205" t="s">
        <v>159</v>
      </c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13"/>
      <c r="BC36" s="211">
        <v>30</v>
      </c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>
        <v>27</v>
      </c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>
        <v>520.964</v>
      </c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>
        <v>17.876</v>
      </c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</row>
    <row r="37" spans="1:155" s="17" customFormat="1" ht="12" customHeight="1">
      <c r="A37" s="214" t="s">
        <v>66</v>
      </c>
      <c r="B37" s="215"/>
      <c r="C37" s="215"/>
      <c r="D37" s="215"/>
      <c r="E37" s="215"/>
      <c r="F37" s="215"/>
      <c r="G37" s="215"/>
      <c r="H37" s="215"/>
      <c r="I37" s="216"/>
      <c r="J37" s="63"/>
      <c r="K37" s="205" t="s">
        <v>67</v>
      </c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13"/>
      <c r="BC37" s="211" t="s">
        <v>0</v>
      </c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 t="s">
        <v>0</v>
      </c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 t="s">
        <v>0</v>
      </c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 t="s">
        <v>0</v>
      </c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</row>
    <row r="38" ht="3" customHeight="1"/>
    <row r="39" s="72" customFormat="1" ht="12.75" customHeight="1">
      <c r="F39" s="73" t="s">
        <v>146</v>
      </c>
    </row>
  </sheetData>
  <sheetProtection/>
  <mergeCells count="126">
    <mergeCell ref="A31:I33"/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X36:DX36"/>
    <mergeCell ref="DY31:EY31"/>
    <mergeCell ref="DY32:EY32"/>
    <mergeCell ref="DY33:EY33"/>
    <mergeCell ref="CX32:DX32"/>
    <mergeCell ref="CX33:DX33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4:M4"/>
    <mergeCell ref="N4:AG4"/>
    <mergeCell ref="AH4:BT4"/>
    <mergeCell ref="BU4:EK4"/>
    <mergeCell ref="AI5:BT5"/>
    <mergeCell ref="BU5:EK5"/>
    <mergeCell ref="A8:M8"/>
    <mergeCell ref="A3:M3"/>
    <mergeCell ref="N3:AG3"/>
    <mergeCell ref="AH3:BT3"/>
    <mergeCell ref="BU3:EK3"/>
    <mergeCell ref="A6:M6"/>
    <mergeCell ref="N6:AG6"/>
    <mergeCell ref="AI6:BT6"/>
    <mergeCell ref="BU6:EK6"/>
    <mergeCell ref="A5:M5"/>
    <mergeCell ref="N5:AG5"/>
    <mergeCell ref="N8:AG8"/>
    <mergeCell ref="AI8:BT8"/>
    <mergeCell ref="BU8:EK8"/>
    <mergeCell ref="A7:M7"/>
    <mergeCell ref="N7:AG7"/>
    <mergeCell ref="AI7:BT7"/>
    <mergeCell ref="BU7:EK7"/>
    <mergeCell ref="A10:M10"/>
    <mergeCell ref="N10:AG10"/>
    <mergeCell ref="AI10:BT10"/>
    <mergeCell ref="BU10:EK10"/>
    <mergeCell ref="A9:M9"/>
    <mergeCell ref="N9:AG9"/>
    <mergeCell ref="AI9:BT9"/>
    <mergeCell ref="BU9:EK9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4:M24"/>
    <mergeCell ref="N24:AG24"/>
    <mergeCell ref="AI24:BT24"/>
    <mergeCell ref="BU24:EK24"/>
    <mergeCell ref="A23:M23"/>
    <mergeCell ref="N23:AG23"/>
    <mergeCell ref="AI23:BT23"/>
    <mergeCell ref="BU23:EK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6" t="s">
        <v>147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12" t="s">
        <v>12</v>
      </c>
      <c r="B3" s="212"/>
      <c r="C3" s="212"/>
      <c r="D3" s="212"/>
      <c r="E3" s="212"/>
      <c r="F3" s="212"/>
      <c r="G3" s="212"/>
      <c r="H3" s="212"/>
      <c r="I3" s="212"/>
      <c r="J3" s="212" t="s">
        <v>104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56" t="s">
        <v>105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 t="s">
        <v>124</v>
      </c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 t="s">
        <v>148</v>
      </c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</row>
    <row r="4" spans="1:155" s="17" customFormat="1" ht="66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156" t="s">
        <v>69</v>
      </c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 t="s">
        <v>70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 t="s">
        <v>169</v>
      </c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5" s="17" customFormat="1" ht="65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 t="s">
        <v>127</v>
      </c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 t="s">
        <v>71</v>
      </c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 t="s">
        <v>72</v>
      </c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 t="s">
        <v>73</v>
      </c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</row>
    <row r="6" spans="1:155" s="50" customFormat="1" ht="13.5" customHeight="1">
      <c r="A6" s="166" t="s">
        <v>20</v>
      </c>
      <c r="B6" s="166"/>
      <c r="C6" s="166"/>
      <c r="D6" s="166"/>
      <c r="E6" s="166"/>
      <c r="F6" s="166"/>
      <c r="G6" s="166"/>
      <c r="H6" s="166"/>
      <c r="I6" s="166"/>
      <c r="J6" s="166" t="s">
        <v>21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 t="s">
        <v>74</v>
      </c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>
        <v>1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>
        <v>2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>
        <v>3</v>
      </c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>
        <v>4</v>
      </c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>
        <v>5</v>
      </c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>
        <v>6</v>
      </c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:155" s="17" customFormat="1" ht="12.75">
      <c r="A7" s="178" t="s">
        <v>75</v>
      </c>
      <c r="B7" s="178"/>
      <c r="C7" s="178"/>
      <c r="D7" s="178"/>
      <c r="E7" s="178"/>
      <c r="F7" s="178"/>
      <c r="G7" s="178"/>
      <c r="H7" s="178"/>
      <c r="I7" s="178"/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1"/>
      <c r="AI7" s="235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236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8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</row>
    <row r="8" spans="1:155" s="17" customFormat="1" ht="12.75">
      <c r="A8" s="178" t="s">
        <v>76</v>
      </c>
      <c r="B8" s="178"/>
      <c r="C8" s="178"/>
      <c r="D8" s="178"/>
      <c r="E8" s="178"/>
      <c r="F8" s="178"/>
      <c r="G8" s="178"/>
      <c r="H8" s="178"/>
      <c r="I8" s="178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I8" s="235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236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8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</row>
    <row r="9" spans="1:155" s="17" customFormat="1" ht="12.75">
      <c r="A9" s="178" t="s">
        <v>77</v>
      </c>
      <c r="B9" s="178"/>
      <c r="C9" s="178"/>
      <c r="D9" s="178"/>
      <c r="E9" s="178"/>
      <c r="F9" s="178"/>
      <c r="G9" s="178"/>
      <c r="H9" s="178"/>
      <c r="I9" s="178"/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35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10"/>
      <c r="BB9" s="236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8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</row>
    <row r="10" spans="1:155" s="17" customFormat="1" ht="12.75">
      <c r="A10" s="178" t="s">
        <v>78</v>
      </c>
      <c r="B10" s="178"/>
      <c r="C10" s="178"/>
      <c r="D10" s="178"/>
      <c r="E10" s="178"/>
      <c r="F10" s="178"/>
      <c r="G10" s="178"/>
      <c r="H10" s="178"/>
      <c r="I10" s="178"/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1"/>
      <c r="AI10" s="235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10"/>
      <c r="BB10" s="236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8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</row>
    <row r="11" spans="1:155" s="17" customFormat="1" ht="12.75">
      <c r="A11" s="178" t="s">
        <v>79</v>
      </c>
      <c r="B11" s="178"/>
      <c r="C11" s="178"/>
      <c r="D11" s="178"/>
      <c r="E11" s="178"/>
      <c r="F11" s="178"/>
      <c r="G11" s="178"/>
      <c r="H11" s="178"/>
      <c r="I11" s="178"/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235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236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8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150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149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AI8:BA8"/>
    <mergeCell ref="BB8:BT8"/>
    <mergeCell ref="BU8:CN8"/>
    <mergeCell ref="CO8:DD8"/>
    <mergeCell ref="EK6:EY6"/>
    <mergeCell ref="DU8:EJ8"/>
    <mergeCell ref="EK8:EY8"/>
    <mergeCell ref="J7:AH7"/>
    <mergeCell ref="AI7:BA7"/>
    <mergeCell ref="BB7:BT7"/>
    <mergeCell ref="BU7:CN7"/>
    <mergeCell ref="CO7:DD7"/>
    <mergeCell ref="DE8:DT8"/>
    <mergeCell ref="J9:AH9"/>
    <mergeCell ref="AI9:BA9"/>
    <mergeCell ref="BB9:BT9"/>
    <mergeCell ref="BU9:CN9"/>
    <mergeCell ref="CO9:DD9"/>
    <mergeCell ref="DE9:DT9"/>
    <mergeCell ref="DU9:EJ9"/>
    <mergeCell ref="AI10:BA10"/>
    <mergeCell ref="BB10:BT10"/>
    <mergeCell ref="BU10:CN10"/>
    <mergeCell ref="BB11:BT11"/>
    <mergeCell ref="BU11:CN11"/>
    <mergeCell ref="AI11:BA11"/>
    <mergeCell ref="EK9:EY9"/>
    <mergeCell ref="EK10:EY10"/>
    <mergeCell ref="B1:EX1"/>
    <mergeCell ref="CO11:DD11"/>
    <mergeCell ref="DE11:DT11"/>
    <mergeCell ref="DU11:EJ11"/>
    <mergeCell ref="EK11:EY11"/>
    <mergeCell ref="CO10:DD10"/>
    <mergeCell ref="DE10:DT10"/>
    <mergeCell ref="DU10:EJ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DU10" sqref="DU10:EY10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6" t="s">
        <v>151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12" t="s">
        <v>12</v>
      </c>
      <c r="B3" s="212"/>
      <c r="C3" s="212"/>
      <c r="D3" s="212"/>
      <c r="E3" s="212"/>
      <c r="F3" s="212"/>
      <c r="G3" s="212"/>
      <c r="H3" s="212"/>
      <c r="I3" s="212"/>
      <c r="J3" s="212" t="s">
        <v>80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167" t="s">
        <v>81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87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</row>
    <row r="4" spans="1:155" s="17" customFormat="1" ht="40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56" t="s">
        <v>106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 t="s">
        <v>125</v>
      </c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5" s="17" customFormat="1" ht="12.75" customHeight="1">
      <c r="A5" s="244" t="s">
        <v>20</v>
      </c>
      <c r="B5" s="244"/>
      <c r="C5" s="244"/>
      <c r="D5" s="244"/>
      <c r="E5" s="244"/>
      <c r="F5" s="244"/>
      <c r="G5" s="244"/>
      <c r="H5" s="244"/>
      <c r="I5" s="244"/>
      <c r="J5" s="244">
        <v>1</v>
      </c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11">
        <v>2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>
        <v>3</v>
      </c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>
        <v>4</v>
      </c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</row>
    <row r="6" spans="1:155" s="17" customFormat="1" ht="12.75" customHeight="1">
      <c r="A6" s="178" t="s">
        <v>88</v>
      </c>
      <c r="B6" s="178"/>
      <c r="C6" s="178"/>
      <c r="D6" s="178"/>
      <c r="E6" s="178"/>
      <c r="F6" s="178"/>
      <c r="G6" s="178"/>
      <c r="H6" s="178"/>
      <c r="I6" s="178"/>
      <c r="J6" s="178" t="s">
        <v>26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34"/>
      <c r="AH6" s="242" t="s">
        <v>82</v>
      </c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3"/>
      <c r="CP6" s="177">
        <v>0.034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>
        <v>0.806</v>
      </c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</row>
    <row r="7" spans="1:155" s="17" customFormat="1" ht="12.75" customHeight="1">
      <c r="A7" s="178" t="s">
        <v>89</v>
      </c>
      <c r="B7" s="178"/>
      <c r="C7" s="178"/>
      <c r="D7" s="178"/>
      <c r="E7" s="178"/>
      <c r="F7" s="178"/>
      <c r="G7" s="178"/>
      <c r="H7" s="178"/>
      <c r="I7" s="178"/>
      <c r="J7" s="178" t="s">
        <v>30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31"/>
      <c r="AH7" s="209" t="s">
        <v>83</v>
      </c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10"/>
      <c r="CP7" s="177">
        <v>0.135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>
        <v>0.009</v>
      </c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</row>
    <row r="8" spans="1:155" s="17" customFormat="1" ht="12.75" customHeight="1">
      <c r="A8" s="178" t="s">
        <v>90</v>
      </c>
      <c r="B8" s="178"/>
      <c r="C8" s="178"/>
      <c r="D8" s="178"/>
      <c r="E8" s="178"/>
      <c r="F8" s="178"/>
      <c r="G8" s="178"/>
      <c r="H8" s="178"/>
      <c r="I8" s="178"/>
      <c r="J8" s="178" t="s">
        <v>33</v>
      </c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31"/>
      <c r="AH8" s="209" t="s">
        <v>84</v>
      </c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10"/>
      <c r="CP8" s="177">
        <v>8.357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>
        <v>0.685</v>
      </c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</row>
    <row r="9" spans="1:155" s="17" customFormat="1" ht="14.25" customHeight="1">
      <c r="A9" s="178" t="s">
        <v>91</v>
      </c>
      <c r="B9" s="178"/>
      <c r="C9" s="178"/>
      <c r="D9" s="178"/>
      <c r="E9" s="178"/>
      <c r="F9" s="178"/>
      <c r="G9" s="178"/>
      <c r="H9" s="178"/>
      <c r="I9" s="178"/>
      <c r="J9" s="178" t="s">
        <v>137</v>
      </c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31"/>
      <c r="AH9" s="209" t="s">
        <v>85</v>
      </c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10"/>
      <c r="CP9" s="177">
        <v>6.106</v>
      </c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>
        <v>0.119</v>
      </c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</row>
    <row r="10" spans="1:155" s="17" customFormat="1" ht="12.75" customHeight="1">
      <c r="A10" s="178" t="s">
        <v>92</v>
      </c>
      <c r="B10" s="178"/>
      <c r="C10" s="178"/>
      <c r="D10" s="178"/>
      <c r="E10" s="178"/>
      <c r="F10" s="178"/>
      <c r="G10" s="178"/>
      <c r="H10" s="178"/>
      <c r="I10" s="178"/>
      <c r="J10" s="178" t="s">
        <v>93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31"/>
      <c r="AH10" s="209" t="s">
        <v>86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10"/>
      <c r="CP10" s="177">
        <v>0.012</v>
      </c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>
        <v>0.074</v>
      </c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152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1" t="s">
        <v>134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110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153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154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47" t="s">
        <v>215</v>
      </c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J24" s="247" t="s">
        <v>216</v>
      </c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</row>
    <row r="25" spans="12:149" ht="11.25" customHeight="1">
      <c r="L25" s="1" t="s">
        <v>167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9"/>
      <c r="CI25" s="9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9"/>
      <c r="DO25" s="9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46" t="s">
        <v>9</v>
      </c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9"/>
      <c r="CI26" s="9"/>
      <c r="CJ26" s="246" t="s">
        <v>4</v>
      </c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9"/>
      <c r="DO26" s="9"/>
      <c r="DP26" s="246" t="s">
        <v>5</v>
      </c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195" t="s">
        <v>217</v>
      </c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J28" s="1" t="s">
        <v>168</v>
      </c>
      <c r="CQ28" s="47"/>
      <c r="CR28" s="251" t="s">
        <v>221</v>
      </c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P28" s="1" t="s">
        <v>111</v>
      </c>
      <c r="DR28" s="114" t="s">
        <v>218</v>
      </c>
      <c r="DS28" s="114"/>
      <c r="DT28" s="114"/>
      <c r="DU28" s="114"/>
      <c r="DV28" s="1" t="s">
        <v>112</v>
      </c>
      <c r="DY28" s="114" t="s">
        <v>219</v>
      </c>
      <c r="DZ28" s="114"/>
      <c r="EA28" s="114"/>
      <c r="EB28" s="114"/>
      <c r="EC28" s="114"/>
      <c r="ED28" s="114"/>
      <c r="EE28" s="114"/>
      <c r="EF28" s="114"/>
      <c r="EG28" s="114"/>
      <c r="EH28" s="114"/>
      <c r="EI28" s="252">
        <v>20</v>
      </c>
      <c r="EJ28" s="252"/>
      <c r="EK28" s="252"/>
      <c r="EL28" s="252"/>
      <c r="EM28" s="245" t="s">
        <v>220</v>
      </c>
      <c r="EN28" s="245"/>
      <c r="EO28" s="245"/>
      <c r="EP28" s="1" t="s">
        <v>113</v>
      </c>
    </row>
    <row r="29" spans="56:149" ht="12.75">
      <c r="BD29" s="246" t="s">
        <v>6</v>
      </c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0" t="s">
        <v>7</v>
      </c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</row>
  </sheetData>
  <sheetProtection/>
  <mergeCells count="53">
    <mergeCell ref="DP24:ES25"/>
    <mergeCell ref="BD29:CG29"/>
    <mergeCell ref="DP29:ES29"/>
    <mergeCell ref="BD28:CG28"/>
    <mergeCell ref="CR28:DM28"/>
    <mergeCell ref="DR28:DU28"/>
    <mergeCell ref="DY28:EH28"/>
    <mergeCell ref="EI28:EL28"/>
    <mergeCell ref="A15:EY15"/>
    <mergeCell ref="AH9:CO9"/>
    <mergeCell ref="A9:I9"/>
    <mergeCell ref="J9:AF9"/>
    <mergeCell ref="EM28:EO28"/>
    <mergeCell ref="BD26:CG26"/>
    <mergeCell ref="CJ26:DM26"/>
    <mergeCell ref="DP26:ES26"/>
    <mergeCell ref="BD24:CG25"/>
    <mergeCell ref="CJ24:DM25"/>
    <mergeCell ref="DU8:EY8"/>
    <mergeCell ref="CP9:DT9"/>
    <mergeCell ref="AH7:CO7"/>
    <mergeCell ref="CP7:DT7"/>
    <mergeCell ref="AH8:CO8"/>
    <mergeCell ref="CP8:DT8"/>
    <mergeCell ref="CP4:DT4"/>
    <mergeCell ref="DU7:EY7"/>
    <mergeCell ref="A3:I4"/>
    <mergeCell ref="J3:AF4"/>
    <mergeCell ref="DU4:EY4"/>
    <mergeCell ref="AG5:CO5"/>
    <mergeCell ref="CP5:DT5"/>
    <mergeCell ref="DU5:EY5"/>
    <mergeCell ref="A5:I5"/>
    <mergeCell ref="AH6:CO6"/>
    <mergeCell ref="CP6:DT6"/>
    <mergeCell ref="AG3:CO3"/>
    <mergeCell ref="AG4:CO4"/>
    <mergeCell ref="B1:EX1"/>
    <mergeCell ref="DU6:EY6"/>
    <mergeCell ref="J5:AF5"/>
    <mergeCell ref="A6:I6"/>
    <mergeCell ref="J6:AF6"/>
    <mergeCell ref="CP3:EY3"/>
    <mergeCell ref="A7:I7"/>
    <mergeCell ref="J7:AF7"/>
    <mergeCell ref="DU9:EY9"/>
    <mergeCell ref="A10:I10"/>
    <mergeCell ref="J10:AF10"/>
    <mergeCell ref="AH10:CO10"/>
    <mergeCell ref="CP10:DT10"/>
    <mergeCell ref="DU10:EY10"/>
    <mergeCell ref="A8:I8"/>
    <mergeCell ref="J8:AF8"/>
  </mergeCells>
  <hyperlinks>
    <hyperlink ref="CR28" r:id="rId1" display="rna@yamalgp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2016-01-20T12:19:47Z</cp:lastPrinted>
  <dcterms:created xsi:type="dcterms:W3CDTF">2003-08-25T05:08:13Z</dcterms:created>
  <dcterms:modified xsi:type="dcterms:W3CDTF">2016-01-20T12:19:49Z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